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540" activeTab="0"/>
  </bookViews>
  <sheets>
    <sheet name="2012" sheetId="1" r:id="rId1"/>
  </sheets>
  <definedNames>
    <definedName name="_xlnm.Print_Area" localSheetId="0">'2012'!$A$1:$S$110</definedName>
  </definedNames>
  <calcPr fullCalcOnLoad="1"/>
</workbook>
</file>

<file path=xl/sharedStrings.xml><?xml version="1.0" encoding="utf-8"?>
<sst xmlns="http://schemas.openxmlformats.org/spreadsheetml/2006/main" count="668" uniqueCount="392">
  <si>
    <t>№ з/п</t>
  </si>
  <si>
    <t>Фінансове забезпечення та джерела фінансування районних програм, ТИС.ГРН. (ВКАЗАТИ ВСІ ДЖЕРЕЛА ФІНАНСУВАННЯ)</t>
  </si>
  <si>
    <t>Державний рівень</t>
  </si>
  <si>
    <r>
      <t xml:space="preserve">Строк
виконання
</t>
    </r>
    <r>
      <rPr>
        <sz val="12"/>
        <color indexed="8"/>
        <rFont val="Times New Roman"/>
        <family val="1"/>
      </rPr>
      <t>(роки)</t>
    </r>
  </si>
  <si>
    <t xml:space="preserve">Документ, яким затверджена програма, реквізити </t>
  </si>
  <si>
    <t>Обласний рівень</t>
  </si>
  <si>
    <t>Районний рівень</t>
  </si>
  <si>
    <t xml:space="preserve">Документ, яким внесені зміни до програми, реквізити </t>
  </si>
  <si>
    <t>2013 р</t>
  </si>
  <si>
    <t>2014 р</t>
  </si>
  <si>
    <t>2015 р</t>
  </si>
  <si>
    <t>2016 р</t>
  </si>
  <si>
    <t>2017 р</t>
  </si>
  <si>
    <t>2018 р</t>
  </si>
  <si>
    <t>2019 р</t>
  </si>
  <si>
    <t>2020 р</t>
  </si>
  <si>
    <t>1</t>
  </si>
  <si>
    <t xml:space="preserve">- </t>
  </si>
  <si>
    <t>Комплексна програма розвитку аграрного сектору економіки Кіровоградської області на 2008-2015 роки</t>
  </si>
  <si>
    <t>2008-2015</t>
  </si>
  <si>
    <t>рішення обласної ради від 21.03.2008 року №423 внесення змін №34 від 09.12.2010 року</t>
  </si>
  <si>
    <t>Комплексна програма розвитку аграрного сектору економіки Олександрівського району на 2008-2015 роки</t>
  </si>
  <si>
    <t>Рішення районної ради від 18.09.2008 року №228</t>
  </si>
  <si>
    <t>-</t>
  </si>
  <si>
    <t>2</t>
  </si>
  <si>
    <t>Обласна програма розвитку агропромислового комплексу Кіровоградської області до 2015 року</t>
  </si>
  <si>
    <t>2011-2015</t>
  </si>
  <si>
    <t>рішення обласної ради від 19.08.2011 року №170</t>
  </si>
  <si>
    <t>3</t>
  </si>
  <si>
    <t xml:space="preserve"> Комплексна програма охорони навколишнього природного середовища Кіровоградської області на 2013 – 2015 роки</t>
  </si>
  <si>
    <t>2013-2015</t>
  </si>
  <si>
    <t>рішення обласної ради від 21.12.2012 року №417</t>
  </si>
  <si>
    <t>Про затвердження Комплексної програми охорони навколишнього природного середовища у Олександрівському районі на 2011 – 2015 роки</t>
  </si>
  <si>
    <t>Рішення районної ради від 26.01.2011 року №44</t>
  </si>
  <si>
    <t>4</t>
  </si>
  <si>
    <t>Обласна  програма з локалізації та проведення боротьби з американським білим метеликом на території Кіровоградської області на 2012-2016 роки</t>
  </si>
  <si>
    <t>2012-2016</t>
  </si>
  <si>
    <t>рішення обласної ради від 30.03.2012 року №290</t>
  </si>
  <si>
    <t>Про затвердження районної програми з локалізації та проведення боротьби з американським білим метеликом на території Олександрівського району на 2012-2016 роки</t>
  </si>
  <si>
    <t>Рішення районної ради від 25.07.2012 року №156</t>
  </si>
  <si>
    <t>5</t>
  </si>
  <si>
    <t>Обласна програма з ліквідації амброзії полинолистої  на території Кіровоградської області на 2012-2016 роки</t>
  </si>
  <si>
    <t>рішення обласної ради від 30.03.2012 року №289</t>
  </si>
  <si>
    <t>Про затвердження районної програми з локалізації та проведення боротьби з амброзією полинолистої  на території Олександрівського району на 2012-2016 роки</t>
  </si>
  <si>
    <t>Рішення районної ради від 25.07.2012 року №157</t>
  </si>
  <si>
    <t>6</t>
  </si>
  <si>
    <t>Обласна програма "Родючість 2007-2015 роки"</t>
  </si>
  <si>
    <t>2007-2015</t>
  </si>
  <si>
    <t>рішення обласної ради від 14.02.2007 року №162</t>
  </si>
  <si>
    <t>7</t>
  </si>
  <si>
    <t>Обласна цільова програма водного господарства та екологічного оздоровлення басейну річки Дніпро на період до 2021 року</t>
  </si>
  <si>
    <t>рішення обласної ради від 23.11.2012 року №387</t>
  </si>
  <si>
    <t>8</t>
  </si>
  <si>
    <t>Обласна програма розвитку рибного господарства на 2012-2016 роки</t>
  </si>
  <si>
    <t>рішення обласної ради від 21.12.2012 року №411</t>
  </si>
  <si>
    <t>Програма реконструкції мереж зовнішнього освітлення населених пунктів Олександрівського району на 2011-2015 роки</t>
  </si>
  <si>
    <t>затверджена рішенням шостої сесії шостого скликання від 26.04.11 р. №65</t>
  </si>
  <si>
    <t>МБ 211,0       ІП 1,5</t>
  </si>
  <si>
    <t>МБ 162,7      ІП 1,5</t>
  </si>
  <si>
    <t>МБ 163,2     ІП 2,0</t>
  </si>
  <si>
    <t>Державна цільова соціально-економічна програма будівництва (придбання) доступного житла на 2010-2017 роки</t>
  </si>
  <si>
    <t>2010-2017</t>
  </si>
  <si>
    <t>постанова КМУ від 11.11.09 року № 1249</t>
  </si>
  <si>
    <t>Обласна програма будівництва (придбання) доступного житла у Кіровоградській області на 2010-2015</t>
  </si>
  <si>
    <t>2010-2015</t>
  </si>
  <si>
    <t>рішення обласної ради від 18.08.10 р № 915</t>
  </si>
  <si>
    <t>Програма будівництва (придбання) доступного житла в Олександрівському районі на 2010-2017 роки</t>
  </si>
  <si>
    <t>затверджено рішенням двадцять третьої сесії п’ятого скликання від  17.09.10 р. № 373</t>
  </si>
  <si>
    <t>ДБ 168,7 МБ 33,0   ІІ  491,2</t>
  </si>
  <si>
    <t>ДБ 168,7  МБ 43,0  ІІ 491,2</t>
  </si>
  <si>
    <t>ДБ 168,7  МБ 57,0   ІІ 491,2</t>
  </si>
  <si>
    <t>ДБ 168,7   МБ 66,0   ІІ 491,2</t>
  </si>
  <si>
    <t>ДБ 167,8   МБ 78,0  ІІ 491,2</t>
  </si>
  <si>
    <t>Державна цільова програма розвитку українського села на період до 2015  року</t>
  </si>
  <si>
    <t>Постанова КМУ від 19.09.07 р № 1158</t>
  </si>
  <si>
    <t>Програма підтримки індивідуального житлового будівництва на селі “Власний дім” на 2011-2015 роки</t>
  </si>
  <si>
    <t>рішення обласної ради від 18.02.11 р № 88</t>
  </si>
  <si>
    <t>затверджено рішенням сьомої сесії шостого скликання від 7 червня 2011року №79</t>
  </si>
  <si>
    <t>ДБ 100,0 ОБ 10,0  РБ 5,0</t>
  </si>
  <si>
    <t>ДБ 100,0 ОБ 15,0 РБ 5,0 ІІ 1,0</t>
  </si>
  <si>
    <t>ДБ 50,0 ОБ 15,0 РБ 5,0   ІІ 2,0</t>
  </si>
  <si>
    <t>Загальнодержавна програма реформування і розвитку житлово-комунального господарства на 2009-2014 роки</t>
  </si>
  <si>
    <t>2009-2014</t>
  </si>
  <si>
    <t>Програма  житлово-комунального господарства Кіровоградської області на 2009-2014 роки</t>
  </si>
  <si>
    <t>рішення обласної ради від 18.12.09 р. (зі змінами) від 23.09.11 р.№ 188 та від 23.11.12 р № 383</t>
  </si>
  <si>
    <t>Програма реформування та розвитку житлово-комунального господарства Олександрівського району на 2009-2014 роки</t>
  </si>
  <si>
    <t>затверджено рішенням дев’ятнадцятої сесії п’ятого скликання від 2.12.09 р. №315</t>
  </si>
  <si>
    <t>ДБ 1779,2 ОБ 26,1 МБ 140,2 ІІ 18,7</t>
  </si>
  <si>
    <t>Програма газифікації населених пунктів Олександрівського району на період до 2015 року</t>
  </si>
  <si>
    <t>затверджено рішенням дев’ятої сесії п’ятого скликання від 11.10.07 р. № 141</t>
  </si>
  <si>
    <t>ДБ 680,5</t>
  </si>
  <si>
    <t>ДБ 445,0</t>
  </si>
  <si>
    <t>Загальнодержавна цільова програма "Питна вода України" на 2006-2020 роки</t>
  </si>
  <si>
    <t>2006-2020</t>
  </si>
  <si>
    <t>Закон України від 20.10.11 р №3933-VІ</t>
  </si>
  <si>
    <t>Обласна цільова програма "Питна вода Кіровоградської області" на 2012-2020 роки</t>
  </si>
  <si>
    <t>2012-2020</t>
  </si>
  <si>
    <t>рішення обласної ради від 17.02.11 р. № 264</t>
  </si>
  <si>
    <t>Районна програма “Питна вода” на 2012-2020 роки</t>
  </si>
  <si>
    <t>затверджено рішенням тринадцятої третьої сесії шостого скликання від 21 лютого 2012 року № 124</t>
  </si>
  <si>
    <t>ДБ 1291,6  МБ 132,4</t>
  </si>
  <si>
    <t>ДБ 1250,0  МБ 150,0</t>
  </si>
  <si>
    <t>МБ 50,0</t>
  </si>
  <si>
    <t>ДБ 1500,0  МБ 166,6</t>
  </si>
  <si>
    <t>ДБ 1500,0 МБ166,7</t>
  </si>
  <si>
    <t>ДБ 1500,0  МБ166,7</t>
  </si>
  <si>
    <t xml:space="preserve">комплексна програма охорони навколишнього природного середовища Кіровоградської області на 2009-2012 роки </t>
  </si>
  <si>
    <t>2009-2012</t>
  </si>
  <si>
    <t>рішення обласної ради від 25.09.09 р. №763</t>
  </si>
  <si>
    <t>Комплексна програма охорони навколишнього природного середовища у Олександрівському районі на 2011 – 2015 роки</t>
  </si>
  <si>
    <t>затверджено рішенням четвертої сесії шостого скликання від 26.01.11р №44</t>
  </si>
  <si>
    <t>РБ 75,0 МБ 35</t>
  </si>
  <si>
    <t>РБ 80 МБ 35</t>
  </si>
  <si>
    <t>Всього по програмах</t>
  </si>
  <si>
    <t xml:space="preserve">ДБ 4020,0 ОБ 36,1 РБ 80,0 МБ 551,6 ІП 1,5 ІІ 509,9  </t>
  </si>
  <si>
    <t>ДБ 3742,9 ОБ 41,1 РБ 80,0 МБ 530,9 ІП 1,5 ІІ 493,2</t>
  </si>
  <si>
    <t>ДБ 663,7 ОБ 15,0 РБ 85,0 МБ 305,2 ІП 2,0 ІІ 493,2</t>
  </si>
  <si>
    <t>ДБ 1668,7 МБ 232,6 ІІ 491,2</t>
  </si>
  <si>
    <t>ДБ 1667,8 МБ 244,7 ІІ 491,2</t>
  </si>
  <si>
    <t>Закон України "Про оздоровлення та відпочинок дітей" від 4 вересня 2008 року №375-VI"</t>
  </si>
  <si>
    <t>Обласна програма  оздоровлення і відпочинку дітей, молоді та сімей з дітьми Кіровоградської області на 2007-2013 роки</t>
  </si>
  <si>
    <t>2007-2013</t>
  </si>
  <si>
    <t>рішення восьмої сесієї п'ятого скликання  обласної ради від 30 березня 2007 року №188</t>
  </si>
  <si>
    <t>Районна програма оздоровлення дітей і підлітків на період 2009-2013 роки</t>
  </si>
  <si>
    <t>2009-2013</t>
  </si>
  <si>
    <t>рішення п'ятнадцятої сесії п'ятого скликання районної ради від 18.12.2008 року №251</t>
  </si>
  <si>
    <t>РБ-234,0; МБ-108,1; ІІ-125,0</t>
  </si>
  <si>
    <t>Обласна цільова соціальна програма на 2011-2015 роки "Шкільна парта"</t>
  </si>
  <si>
    <t>рішення сьомої сесії шостого скликання обласної ради від 22 квітня 2011 року №128</t>
  </si>
  <si>
    <t>Районна цільова програма "Шкільна парта" на 2011-2015 роки</t>
  </si>
  <si>
    <t>рішення дев'ятої сесії шостого скликання районної ради від 18.10.2011 року №98</t>
  </si>
  <si>
    <t>ОБ-11,4; МБ-38,1</t>
  </si>
  <si>
    <t>ОБ-6,6; РБ-22,1</t>
  </si>
  <si>
    <t>ОБ-11,0; РБ-23,531</t>
  </si>
  <si>
    <t>Районна програма "Впровадження профільного навчання на 2010-2014 роки"</t>
  </si>
  <si>
    <t>2010-2014</t>
  </si>
  <si>
    <t>рішення дев'ятнадцятої сесії п'ятого скликання районної ради від 2 грудня2009 року №327</t>
  </si>
  <si>
    <t>рішення шістнадцятої сесії шостого скликання районної ради від 25 липня 2012 року №160</t>
  </si>
  <si>
    <t>МБ- 250,0</t>
  </si>
  <si>
    <t>МБ-290</t>
  </si>
  <si>
    <t>Обласна цільова соціальна програма "Шкільний автобус-2015"</t>
  </si>
  <si>
    <t>рішення чотирнадцятої сесії шостого скликання обласної раади від 30 березня 2012 року №286</t>
  </si>
  <si>
    <t>Районна цільова програма "Шкільний автобус" на 2011-2015 роки</t>
  </si>
  <si>
    <t>рішення другої сесії шостого скликання районної ради від 16 грудня 2010 року №20</t>
  </si>
  <si>
    <t>МБ-608,0</t>
  </si>
  <si>
    <t>РБ-342,8; МБ-296,7</t>
  </si>
  <si>
    <t>РБ-344,3; МБ-315,3</t>
  </si>
  <si>
    <t>Обласна програма "Освітній округ 2011-2015"</t>
  </si>
  <si>
    <t>рішенням дев'ятої сесії шостого скликання Кіровоградської обласної ради від 19 серпня 2011 року №167</t>
  </si>
  <si>
    <t>Районна програма "Освітній округ 2012-2015"</t>
  </si>
  <si>
    <t>2012-2015</t>
  </si>
  <si>
    <t>рішення тринадцятої сесії шостого скликання районної ради від 21 лютого 2012 року №128</t>
  </si>
  <si>
    <t>рішення шістнадцятої сесії шостого скликання районної ради від 25 липня 2012 року №159</t>
  </si>
  <si>
    <t>МБ-10</t>
  </si>
  <si>
    <t>Закон України "Про позашкільну освіту"</t>
  </si>
  <si>
    <t>Обласна цільова соціальна програма розвитку позашкільно освіти та підтримки обдарованої молодідо 2014 року</t>
  </si>
  <si>
    <t>до 2014 року</t>
  </si>
  <si>
    <t>рішення тридцять п'ятої сесії п'ятого скликання обласної ради від 27 жовтня 2010 року №972</t>
  </si>
  <si>
    <t>Районна програма "Розвиток позашкільних навчальних закладів на 2009-2013 роки"</t>
  </si>
  <si>
    <t>рішення сімнадцятої сесії п'ятого скликання від 14 квітня 2009 року №290</t>
  </si>
  <si>
    <t>МБ-25</t>
  </si>
  <si>
    <t>Обласна цільова соціальна програма "Молодь Кіровоградщини" на 2011-2015 роки</t>
  </si>
  <si>
    <t>рішення п'ятої сесії шостого скликання обласної ради від 18 лютого 2011 року №87</t>
  </si>
  <si>
    <t>Районна цільова програма "Молодь Олександрівщини" на 2011-2015 роки</t>
  </si>
  <si>
    <t>рішення сьомої  сесії шостого скликання районної ради від 7 червня 2011 року №83</t>
  </si>
  <si>
    <t xml:space="preserve">РБ-23,0 </t>
  </si>
  <si>
    <t>РБ-26,0</t>
  </si>
  <si>
    <t>РБ-29,0</t>
  </si>
  <si>
    <t>Районна цільова програма правової освіти населення на 2011-2015 роки</t>
  </si>
  <si>
    <t>рішення двадцять четвертої сесії п'ятого скликання районної ради від 22 жовтня 2010 року №385</t>
  </si>
  <si>
    <t>РБ-7,5</t>
  </si>
  <si>
    <t>РБ-404,331; МБ-315,3; ОБ-11,0</t>
  </si>
  <si>
    <t>Загальнодержавна програма «Національний план дій щодо реалізації Конвенції ООН  про права дитини на еріод до 2016 року»</t>
  </si>
  <si>
    <t>2010-2016</t>
  </si>
  <si>
    <t>Обласна програма по реалізації в області  «Національного плану дій щодо реалізації  Конвенції ООН про права дитини» на період до 2016 року»</t>
  </si>
  <si>
    <t>Рішення другої сесії шостого скликання Кіровоградської обласної ради №30  від 09.12.2010 року</t>
  </si>
  <si>
    <t>Районна цільова програма по реалізації а Олександрівському районі « Національного плану дій щодо реалізації  Конвенції ООН про права дитини» на період до 2016 року»</t>
  </si>
  <si>
    <t>Рішення другої сесії шостого скликання Олександрівської районної ради №22 від 16.12.2010 року</t>
  </si>
  <si>
    <t>РБ-12,5</t>
  </si>
  <si>
    <t>РБ-14,5</t>
  </si>
  <si>
    <t>РБ-16,5</t>
  </si>
  <si>
    <t>РБ-17,0</t>
  </si>
  <si>
    <t>Розпорядження КМУ  «Про затвердження плану заходів щодо реалізації Концепції розвитку кримінальної юстиції щодо неповнолітніх в Україні», від 12.10.2011 року №1039-р</t>
  </si>
  <si>
    <t xml:space="preserve">Обласна програма з профілактики дитячої безпритульності та бездоглядності серед неповнолітніх на період до 2015 року </t>
  </si>
  <si>
    <t>Розпорядження голови обласної державної адміністрації №84-р від 16.02.2012</t>
  </si>
  <si>
    <t>Програма з профілактики дитячої безпритульності та бездоглядності серед неповнолітніх на період до 2015 року</t>
  </si>
  <si>
    <t>Розпорядження голови районної державної адміністрації №231-р від 29.03.2012</t>
  </si>
  <si>
    <t>Указ Президента України від 16.12.2011 «1163 «Про питання щодо забезпечення реалізації прав дітей в Україні»</t>
  </si>
  <si>
    <t>Обласна програма розвитку сімейних форм виховання дітей-сиріт та дітей, позбавлених батьківського піклування, на 2012-2015 роки</t>
  </si>
  <si>
    <t>Розпорядження голови обласної державної адміністрації №176-р від 06.04.2012</t>
  </si>
  <si>
    <t>Районна  програма розвитку сімейних форм виховання дітей-сиріт та дітей, позбавлених батьківського піклування, на 2012-2015 роки</t>
  </si>
  <si>
    <t>Розпорядження голови районної державної адміністрації №279-р від 28.04.2012</t>
  </si>
  <si>
    <t>Всього по програмах :</t>
  </si>
  <si>
    <t xml:space="preserve">Державна цільова програма «Цукровий діабет» </t>
  </si>
  <si>
    <t xml:space="preserve">2010-2013 </t>
  </si>
  <si>
    <t>Постанова Кабінету Міністрів України від 19.08.2009 р. №877</t>
  </si>
  <si>
    <t>Обласна цільова програма «Цукровий діабет»</t>
  </si>
  <si>
    <t>2010-2013</t>
  </si>
  <si>
    <t>Рішення обласної ради від 18.12.2009 р. №825</t>
  </si>
  <si>
    <t>Районна цільова програма «Цукровий діабет»</t>
  </si>
  <si>
    <t>Рішення районної ради від 16.12.2010 року</t>
  </si>
  <si>
    <t>РБ-14,0</t>
  </si>
  <si>
    <t xml:space="preserve">до 2015 </t>
  </si>
  <si>
    <t xml:space="preserve">Постанова Кабінету Міністрів України від 27.12.2006р. №1849 </t>
  </si>
  <si>
    <t xml:space="preserve">Обласна програма «Репродуктивне здоров»я населення Кіровоградщини» </t>
  </si>
  <si>
    <t xml:space="preserve">2008-2015 </t>
  </si>
  <si>
    <t>Розпорядження голови облдержадміністрації від 06.06.2008 року №450</t>
  </si>
  <si>
    <t>Районна програма «Репродуктивне здоров»я населення Олександрівського району»</t>
  </si>
  <si>
    <t>2009-2015</t>
  </si>
  <si>
    <t>Рішення районної ради від 22.01.2009 року</t>
  </si>
  <si>
    <t>РБ- 17,0</t>
  </si>
  <si>
    <t xml:space="preserve">Загальнодержавна програма боротьби з онкологічними захворюваннями на період до 2016 року </t>
  </si>
  <si>
    <t>Закон України від 21.12.2009 року № 1794-VI</t>
  </si>
  <si>
    <t xml:space="preserve">Обласна програма боротьби з онкологічними захворюваннями </t>
  </si>
  <si>
    <t>Рішення обласної ради від 26.05.2010 року №893</t>
  </si>
  <si>
    <t>Районна програма боротьби з онкологічними захворюваннями</t>
  </si>
  <si>
    <t>Рішення районної ради від 17.09.2010 року №377</t>
  </si>
  <si>
    <t>Рішення районної ради від 16.12.2010 року №24</t>
  </si>
  <si>
    <t>РБ-425,5</t>
  </si>
  <si>
    <t>РБ-182,5</t>
  </si>
  <si>
    <t>РБ-417,5</t>
  </si>
  <si>
    <t>РБ-477,5</t>
  </si>
  <si>
    <t>Загальнодержавна програма забезпечення профілактики ВІЛ-інфекції, лікування, догляду та підтримки ВІЛ-інфікованих і хворих на СНІД на 2009-2013 роки</t>
  </si>
  <si>
    <t xml:space="preserve">2009-2013 </t>
  </si>
  <si>
    <t>Закон України від 19.02.2009  року № 1026-VI</t>
  </si>
  <si>
    <t>Обласна програма забезпечення профілактики ВІЛ-інфекції, лікування, догляду та підтримки ВІЛ-інфікованих і хворих на СНІД на 2009-2013 роки</t>
  </si>
  <si>
    <t>2009-2013 роки</t>
  </si>
  <si>
    <t>Рішення обласної ради від 19.06.2009року №710</t>
  </si>
  <si>
    <t>Районна програма забезпечення профілактики ВІЛ-інфекції, лікування, догляду та підтримки ВІЛ-інфікованих і хворих на СНІД на 2009-2013 роки</t>
  </si>
  <si>
    <t>Розпорядження районної ради  від 14.05.2010 року №347</t>
  </si>
  <si>
    <t>РБ-6,0</t>
  </si>
  <si>
    <t>_</t>
  </si>
  <si>
    <t>Комплексна обласна програма запобігання та реагування на НС техногенного та природнього характеру у Кіровоградській області на 2006-2010 роки і на період до 2015 року</t>
  </si>
  <si>
    <t>2006-2010 роки і на період до 2015 року</t>
  </si>
  <si>
    <t>Рішення Кіровоградської  обласної ради   № 361 від 23.09.2005 року</t>
  </si>
  <si>
    <t>Рішення Олександрівської районної ради     № 361 від 18.11.2005 року</t>
  </si>
  <si>
    <t>Рішення Олександрівської районної ради     № 226 від 09.04.2013 року</t>
  </si>
  <si>
    <t xml:space="preserve">ДБ-388,5   </t>
  </si>
  <si>
    <t>ДБ-388,6</t>
  </si>
  <si>
    <t>ДБ-388,7</t>
  </si>
  <si>
    <t>__</t>
  </si>
  <si>
    <t>ОБ-0</t>
  </si>
  <si>
    <t>ОБ-1</t>
  </si>
  <si>
    <t>ОБ-2</t>
  </si>
  <si>
    <t>РБ-789,06</t>
  </si>
  <si>
    <t>РБ-918,49</t>
  </si>
  <si>
    <t>РБ-877,86</t>
  </si>
  <si>
    <t xml:space="preserve">інші джерела 478,89                                        </t>
  </si>
  <si>
    <t>інші джерела 478,89</t>
  </si>
  <si>
    <t>інші джерела 480,29</t>
  </si>
  <si>
    <t>Обласна комплексна  програма профілактики злочинності і правопорушень на 2012-2015 роки</t>
  </si>
  <si>
    <t>2012 - 2015</t>
  </si>
  <si>
    <t>Рішення Кіровоградської  обласної ради    від 28.12.2011 року № 238 внесення змін від 21.12.2012 року №469</t>
  </si>
  <si>
    <t>Районна програма профілактики злочинностіна 2012-2015 роки</t>
  </si>
  <si>
    <t>Рішення Олександрівської районної ради     від  21.02.2012 року № 126</t>
  </si>
  <si>
    <t xml:space="preserve">РБ; МБ-278,00   </t>
  </si>
  <si>
    <t xml:space="preserve">РБ; МБ-288,00   </t>
  </si>
  <si>
    <t xml:space="preserve">РБ; МБ-233,00   </t>
  </si>
  <si>
    <t>Комплексна обласна програма запобігання та реагування на надзвичайні ситуації техногенного і природнього характеру у Кіровоградській області на 2006-2010 роки і на період до 2015 року</t>
  </si>
  <si>
    <t>2006 - 2010 і на період до 2015</t>
  </si>
  <si>
    <t xml:space="preserve">Рішення Кіровоградської  обласної ради    від 23.09.2005 року № 469 </t>
  </si>
  <si>
    <t>Комплексна обласна програма запобігання та реагування на надзвичайні ситуації техногенного і природнього характеру в Олександрівському районі на 2006-2010 роки і на період до 2015 року</t>
  </si>
  <si>
    <t>Рішення Олександрівської районної ради     від  18.11.2005 року № 361</t>
  </si>
  <si>
    <t>Рішення Олександрівської районної ради     від  18.12.2007 року № 165 Рішення районної ради     від  09.04.2013 року        № 226</t>
  </si>
  <si>
    <t xml:space="preserve">ДБ-388,5 МБ-789,06 478,89   </t>
  </si>
  <si>
    <t>ДБ-388,5 МБ-918,49 478,89</t>
  </si>
  <si>
    <t>ДБ-388,5 МБ-877,86 480,29,</t>
  </si>
  <si>
    <t>Закон України від 05.09.2009 № 1065-VI</t>
  </si>
  <si>
    <t>Рішення обласної ради від 9 грудня 2010 р.№ 30</t>
  </si>
  <si>
    <t>Обласна програма по реалізації в області «Національного плану дій щодо реалізації Конвенції ООН  про права дитини» на період до 2016 року</t>
  </si>
  <si>
    <t>Загальнодержавна програма «Національний план дій щодо реалізації Конвенції ООН  про права дитини» на період до 2016 року</t>
  </si>
  <si>
    <t>Районна цільова програма по реалізації в в Олександрівському районі «Національного плану дій щодо реалізації Конвенції ООН  про права дитини» на період до 2016 року</t>
  </si>
  <si>
    <t>МБ-3,0</t>
  </si>
  <si>
    <t>Рішення районної ради від 16 грудня 2010 р. № 30</t>
  </si>
  <si>
    <t xml:space="preserve">ЗУ «Про охорону дитинства» від 26.04.2001 року        N 2402-III,  «Про основи соціального захисту бездомних осіб і безпритульних дітей»   2.06.2005 року  N 2623-IV </t>
  </si>
  <si>
    <t>Концепція Державної цільової економічної програми розвитку поштового звязку на 2009-2013 роки</t>
  </si>
  <si>
    <t>Розпорядження Кабінету Міністрів України від 14 січня 2002 року №35-р</t>
  </si>
  <si>
    <t>Програма розвитку поштвового звязку Кіровоградської області на 2009-2013 роки</t>
  </si>
  <si>
    <t>Розпорядження голови обласної державної адміністрації від 12 листопад 2012 року №685-р "Про внесення змін і доповнень до програми розвитку поштового звязку Кіровогрдської області на 2009-2013 роки"</t>
  </si>
  <si>
    <t>2012-2013</t>
  </si>
  <si>
    <t>Розпорядження голови райдержадміністрації від 21 грудня 2012 року №858-р</t>
  </si>
  <si>
    <t>ВК -44,9</t>
  </si>
  <si>
    <t>Державна цільова економічна програма енергоефективності і розвитку сфери виробництва енергоносіїв з відновлювальних джерел енергії та альтернативних видів палива на 2010-2015 роки</t>
  </si>
  <si>
    <t>Постанова Кабінету Міністрів України від 01 березня 2010 року №243</t>
  </si>
  <si>
    <t>Програма енергоефективності Кіровоградської області на період до 2015 року</t>
  </si>
  <si>
    <t>на період до 2015 року</t>
  </si>
  <si>
    <t>Рішння Кіровоградської обласної ради від 27 липня 2012 року №318</t>
  </si>
  <si>
    <t xml:space="preserve">Програма енергоефективності Олександрівського району на період до 2015 року </t>
  </si>
  <si>
    <t>Рішення двадцять першої сесії шостого скликання Олександрівської районної ради від 09 квітня 2013 року №219</t>
  </si>
  <si>
    <t>МБ-234,5            ВК -2109,5</t>
  </si>
  <si>
    <t>ДБ-1718,72       МБ-125,5  ВК-2131,1</t>
  </si>
  <si>
    <t>МБ-42,0 ВК-2057,4</t>
  </si>
  <si>
    <t xml:space="preserve">Програма розвитку та вдосконалення функціонування ринків Олександрівськогорайону на період до 2015 року </t>
  </si>
  <si>
    <t>2012-2015 роки</t>
  </si>
  <si>
    <t>Рішення районної ради від 21 лютого 2012 року №130</t>
  </si>
  <si>
    <t>ВК</t>
  </si>
  <si>
    <t>Національна Програма сприяння розвитку малого підприємництва в Україні</t>
  </si>
  <si>
    <t>Безстроково</t>
  </si>
  <si>
    <t>ЗУ "Про Національну програму сприяння розвитку малого підприємництва в Україні " від 21.12.2000 року №2157-ІІІ</t>
  </si>
  <si>
    <t>Регіональна програма  розвитку малого та середнього підприємництва в Кіровоградській області на 2013-2015 роки</t>
  </si>
  <si>
    <t>2013-2015 роки</t>
  </si>
  <si>
    <t>Рішення обласної ради від 21 грудня 2012 року №413</t>
  </si>
  <si>
    <t>Програма розвитку малого та середнього підприємництва  в Олександрівському районі на 2013-2015 роки</t>
  </si>
  <si>
    <t>рішення районної ради від 21 грудня  2012 року №186</t>
  </si>
  <si>
    <t>ДБ,ОБ, РБ, ВК,ІІ</t>
  </si>
  <si>
    <t>Програма розвитку поштового зв'язку Олександрівського району на 2012-2013 роки</t>
  </si>
  <si>
    <t>Програма розвитку Кіровоградської обл. на 2011-2015 рр. «Центральний регіон-2015»</t>
  </si>
  <si>
    <t xml:space="preserve">Рішення Кіровоградської  обласної ради   від 29.12.2010 року № 53 </t>
  </si>
  <si>
    <t>Рішення Олександрівської районної ради      від 03.03.2011 року № 50</t>
  </si>
  <si>
    <t>МБ-48,0   ІІ-150,0</t>
  </si>
  <si>
    <t>МБ-51,0   ІІ-150,0</t>
  </si>
  <si>
    <t>МБ-50,</t>
  </si>
  <si>
    <t>Програма розвитку туризму в Олександрівському районі на 2009-2015 роки</t>
  </si>
  <si>
    <t>Рішення Олексанрівської районної ради  від 14.04.2009 №292</t>
  </si>
  <si>
    <t>Рішення Олексанрівської районної ради  від 07.02.2013 року №2012</t>
  </si>
  <si>
    <t>РБ-102,0   ІІ-248,0</t>
  </si>
  <si>
    <t>РБ-52,0   ІІ-218,0</t>
  </si>
  <si>
    <t>РБ-52,0   ІІ-188,0</t>
  </si>
  <si>
    <t>ЗУ «Про театри і театральну справу» від 31.05.2005 року № 2605-ІV, від 14.12.2010 року № 2778-VІ «Про культуру»</t>
  </si>
  <si>
    <t>Обласна програма розвитку театрального мистецтва в Кіровоградській області на період до 2015 року</t>
  </si>
  <si>
    <t>Рішення Кіровоградської обласної ради  від 27.07.2012 року №326</t>
  </si>
  <si>
    <t>Програма розвитку театрального мистецтва в Олександрівському районі на період до 2015 року</t>
  </si>
  <si>
    <t>РБ-23,0   ІІ-5,0</t>
  </si>
  <si>
    <t>РБ-3,0   ІІ-5,0</t>
  </si>
  <si>
    <t>РБ-29,0   ІІ-15,0</t>
  </si>
  <si>
    <t>Обласна програма підтримки хореографії та розвитку масового танцювального руху на Кіровоградщині на період до 2015 року</t>
  </si>
  <si>
    <t>Рішення Кіровоградської обласної ради  від 28.12.2011 року №243</t>
  </si>
  <si>
    <t>Програма підтримки хореографії та розвитку масового танцювального руху в Олександрівському районі на період до 2015 року</t>
  </si>
  <si>
    <t>Рішення Олександрівськоїрайонної ради  від 07.02.2013 №213</t>
  </si>
  <si>
    <t>РБ-7,0   ІІ-6,0</t>
  </si>
  <si>
    <t>РБ-9,0   ІІ-11,0</t>
  </si>
  <si>
    <t>РБ-9,0   ІІ-6,0</t>
  </si>
  <si>
    <t>Всього</t>
  </si>
  <si>
    <t>МБ-48,0  ІІ-398,0 РБ-102,0</t>
  </si>
  <si>
    <t>МБ-51,0 ІІ-379,0 РБ-82,0</t>
  </si>
  <si>
    <t>РБ-38,0  ІІ-21,0</t>
  </si>
  <si>
    <t>МБ-50,0   ІІ-204,0     РБ-64,0</t>
  </si>
  <si>
    <t>РБ-462,5</t>
  </si>
  <si>
    <t>РБ-434,5</t>
  </si>
  <si>
    <t>РБ-199,5</t>
  </si>
  <si>
    <t xml:space="preserve">ДБ-388,5; ОБ-0;  РБ-789,06; інші джерела-478,89 </t>
  </si>
  <si>
    <t xml:space="preserve">ДБ-388,5; ОБ-1;  РБ-918,49; інші джерела-478,89 </t>
  </si>
  <si>
    <t xml:space="preserve">ДБ-388,5; ОБ-2;  РБ-877,86; інші джерела-480,29 </t>
  </si>
  <si>
    <t xml:space="preserve">ЗУ «Про Загальнодержавну програму «Національний план дій щодо реалізації  Конвенції ООН про права дитини» на період до 2016 року» 5.09. 2009 рокуN 1065-VI </t>
  </si>
  <si>
    <t xml:space="preserve">ЗУ «Про охорону дитинства» від 26.04.2001 року        N 2402-III,  «Про забезпечення організаційно-правових умов соціального захисту дітей-сиріт та дітей, позбавлених батьківського піклування» 13.01.2005 року N 2342-IV </t>
  </si>
  <si>
    <t>Агропромиловий комплекс</t>
  </si>
  <si>
    <t>Мале підприємництво</t>
  </si>
  <si>
    <t>Зв'язок і енергозбереження</t>
  </si>
  <si>
    <t>Районний центр сім'ї молоді</t>
  </si>
  <si>
    <t>Освіта</t>
  </si>
  <si>
    <t>Культура</t>
  </si>
  <si>
    <t>Запобігання і виявлення корупції</t>
  </si>
  <si>
    <t>РБ-75,0 МБ-35,0</t>
  </si>
  <si>
    <t>РБ-80,0 МБ-35,0</t>
  </si>
  <si>
    <t>ВК-27,91</t>
  </si>
  <si>
    <t>ВК-25,12</t>
  </si>
  <si>
    <t>ВК-23,73</t>
  </si>
  <si>
    <t xml:space="preserve"> ВК-953,54</t>
  </si>
  <si>
    <t>ВК-785,27</t>
  </si>
  <si>
    <t>ВК-617</t>
  </si>
  <si>
    <t>ВК-448,73</t>
  </si>
  <si>
    <t>РБ</t>
  </si>
  <si>
    <t>МБ</t>
  </si>
  <si>
    <t>ДБ</t>
  </si>
  <si>
    <t>ОБ</t>
  </si>
  <si>
    <t>ІІ</t>
  </si>
  <si>
    <t>ІП</t>
  </si>
  <si>
    <t>Служба у справах дітей</t>
  </si>
  <si>
    <t>РБ-264,5;  ІІ-125,0; ОБ-11,4; МБ-1039,2</t>
  </si>
  <si>
    <t>РБ-398,4; МБ-586,7; ОБ-6,6</t>
  </si>
  <si>
    <t>48</t>
  </si>
  <si>
    <t>398</t>
  </si>
  <si>
    <t>102</t>
  </si>
  <si>
    <t>Інші джерела</t>
  </si>
  <si>
    <t>інші джерела</t>
  </si>
  <si>
    <t>Загальна</t>
  </si>
  <si>
    <t xml:space="preserve">Репродуктивне здоров'я нації на період до 2015 року </t>
  </si>
  <si>
    <t>Загальна табл. без формул</t>
  </si>
  <si>
    <t>Ліквідація надзвичайних ситуацій</t>
  </si>
  <si>
    <t>5. Перелік державних, обласних цільових, галузевих, районних програм, реалізація яких передбачається на термін до 2020 року</t>
  </si>
  <si>
    <t>Житлово-комунальне господарство</t>
  </si>
  <si>
    <t xml:space="preserve">Реквізити програми
</t>
  </si>
  <si>
    <t>Програма «Центральний регіон-2015». Економічний та соціальний розвиток Олександрівського району на період до  2015 року</t>
  </si>
  <si>
    <t>Рішення Олександрівської районної ради  від 07.02.2013 №211</t>
  </si>
  <si>
    <t>Охорона здоров'я</t>
  </si>
  <si>
    <t>27</t>
  </si>
  <si>
    <t>28</t>
  </si>
  <si>
    <t>29</t>
  </si>
  <si>
    <t>30</t>
  </si>
  <si>
    <t>35</t>
  </si>
  <si>
    <t>36</t>
  </si>
  <si>
    <t>37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</si>
</sst>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26"/>
      <name val="Times New Roman"/>
      <family val="1"/>
    </font>
    <font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8" fillId="0" borderId="0">
      <alignment/>
      <protection/>
    </xf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56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textRotation="90" wrapText="1"/>
    </xf>
    <xf numFmtId="172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11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textRotation="90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textRotation="90"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172" fontId="14" fillId="0" borderId="10" xfId="0" applyNumberFormat="1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2" fillId="11" borderId="0" xfId="0" applyFont="1" applyFill="1" applyAlignment="1">
      <alignment/>
    </xf>
    <xf numFmtId="0" fontId="14" fillId="7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13" fillId="0" borderId="19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17" fillId="0" borderId="15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4" fillId="7" borderId="15" xfId="0" applyFont="1" applyFill="1" applyBorder="1" applyAlignment="1">
      <alignment horizontal="center" vertical="center" textRotation="90" wrapText="1"/>
    </xf>
    <xf numFmtId="0" fontId="14" fillId="7" borderId="12" xfId="0" applyFont="1" applyFill="1" applyBorder="1" applyAlignment="1">
      <alignment horizontal="center" vertical="center" textRotation="90" wrapText="1"/>
    </xf>
    <xf numFmtId="0" fontId="14" fillId="7" borderId="11" xfId="0" applyFont="1" applyFill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49" fontId="6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dsv_2009" xfId="55"/>
    <cellStyle name="Обычный_ДОДАТОК 2 (9 мес 201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view="pageBreakPreview" zoomScale="50" zoomScaleNormal="50" zoomScaleSheetLayoutView="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99" sqref="O99"/>
    </sheetView>
  </sheetViews>
  <sheetFormatPr defaultColWidth="9.00390625" defaultRowHeight="12.75"/>
  <cols>
    <col min="1" max="1" width="3.75390625" style="19" customWidth="1"/>
    <col min="2" max="2" width="24.625" style="20" customWidth="1"/>
    <col min="3" max="3" width="12.75390625" style="21" customWidth="1"/>
    <col min="4" max="4" width="18.125" style="18" customWidth="1"/>
    <col min="5" max="5" width="26.00390625" style="18" customWidth="1"/>
    <col min="6" max="6" width="9.875" style="18" customWidth="1"/>
    <col min="7" max="7" width="21.375" style="18" customWidth="1"/>
    <col min="8" max="8" width="32.625" style="18" customWidth="1"/>
    <col min="9" max="9" width="13.125" style="18" customWidth="1"/>
    <col min="10" max="10" width="18.625" style="18" customWidth="1"/>
    <col min="11" max="11" width="13.25390625" style="18" customWidth="1"/>
    <col min="12" max="12" width="9.625" style="18" customWidth="1"/>
    <col min="13" max="13" width="10.75390625" style="18" customWidth="1"/>
    <col min="14" max="15" width="10.875" style="18" customWidth="1"/>
    <col min="16" max="16" width="9.375" style="18" customWidth="1"/>
    <col min="17" max="17" width="8.00390625" style="18" customWidth="1"/>
    <col min="18" max="18" width="8.375" style="18" customWidth="1"/>
    <col min="19" max="19" width="8.00390625" style="18" customWidth="1"/>
    <col min="20" max="16384" width="9.125" style="1" customWidth="1"/>
  </cols>
  <sheetData>
    <row r="1" spans="1:19" ht="38.25" customHeight="1">
      <c r="A1" s="98" t="s">
        <v>379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30" customHeight="1">
      <c r="A2" s="99" t="s">
        <v>0</v>
      </c>
      <c r="B2" s="99" t="s">
        <v>381</v>
      </c>
      <c r="C2" s="99"/>
      <c r="D2" s="99"/>
      <c r="E2" s="99"/>
      <c r="F2" s="99"/>
      <c r="G2" s="99"/>
      <c r="H2" s="99"/>
      <c r="I2" s="99"/>
      <c r="J2" s="99"/>
      <c r="K2" s="99"/>
      <c r="L2" s="100" t="s">
        <v>1</v>
      </c>
      <c r="M2" s="100"/>
      <c r="N2" s="100"/>
      <c r="O2" s="100"/>
      <c r="P2" s="100"/>
      <c r="Q2" s="100"/>
      <c r="R2" s="100"/>
      <c r="S2" s="100"/>
    </row>
    <row r="3" spans="1:19" ht="183" customHeight="1">
      <c r="A3" s="99"/>
      <c r="B3" s="2" t="s">
        <v>2</v>
      </c>
      <c r="C3" s="2" t="s">
        <v>3</v>
      </c>
      <c r="D3" s="2" t="s">
        <v>4</v>
      </c>
      <c r="E3" s="2" t="s">
        <v>5</v>
      </c>
      <c r="F3" s="2" t="s">
        <v>3</v>
      </c>
      <c r="G3" s="2" t="s">
        <v>4</v>
      </c>
      <c r="H3" s="2" t="s">
        <v>6</v>
      </c>
      <c r="I3" s="2" t="s">
        <v>3</v>
      </c>
      <c r="J3" s="2" t="s">
        <v>4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</row>
    <row r="4" spans="1:19" ht="32.25" customHeight="1">
      <c r="A4" s="101" t="s">
        <v>345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/>
    </row>
    <row r="5" spans="1:19" ht="105.75" customHeight="1">
      <c r="A5" s="3" t="s">
        <v>16</v>
      </c>
      <c r="B5" s="4" t="s">
        <v>17</v>
      </c>
      <c r="C5" s="4" t="s">
        <v>17</v>
      </c>
      <c r="D5" s="4" t="s">
        <v>17</v>
      </c>
      <c r="E5" s="5" t="s">
        <v>18</v>
      </c>
      <c r="F5" s="4" t="s">
        <v>19</v>
      </c>
      <c r="G5" s="4" t="s">
        <v>20</v>
      </c>
      <c r="H5" s="5" t="s">
        <v>21</v>
      </c>
      <c r="I5" s="5" t="s">
        <v>19</v>
      </c>
      <c r="J5" s="5" t="s">
        <v>22</v>
      </c>
      <c r="K5" s="4" t="s">
        <v>23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</row>
    <row r="6" spans="1:19" ht="101.25" customHeight="1">
      <c r="A6" s="3" t="s">
        <v>24</v>
      </c>
      <c r="B6" s="4" t="s">
        <v>23</v>
      </c>
      <c r="C6" s="4" t="s">
        <v>23</v>
      </c>
      <c r="D6" s="4" t="s">
        <v>23</v>
      </c>
      <c r="E6" s="5" t="s">
        <v>25</v>
      </c>
      <c r="F6" s="4" t="s">
        <v>26</v>
      </c>
      <c r="G6" s="6" t="s">
        <v>27</v>
      </c>
      <c r="H6" s="5" t="s">
        <v>23</v>
      </c>
      <c r="I6" s="5" t="s">
        <v>23</v>
      </c>
      <c r="J6" s="5" t="s">
        <v>23</v>
      </c>
      <c r="K6" s="5" t="s">
        <v>23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</row>
    <row r="7" spans="1:19" ht="102" customHeight="1">
      <c r="A7" s="3" t="s">
        <v>28</v>
      </c>
      <c r="B7" s="5" t="s">
        <v>23</v>
      </c>
      <c r="C7" s="5" t="s">
        <v>23</v>
      </c>
      <c r="D7" s="5" t="s">
        <v>23</v>
      </c>
      <c r="E7" s="7" t="s">
        <v>29</v>
      </c>
      <c r="F7" s="6" t="s">
        <v>30</v>
      </c>
      <c r="G7" s="6" t="s">
        <v>31</v>
      </c>
      <c r="H7" s="7" t="s">
        <v>32</v>
      </c>
      <c r="I7" s="8" t="s">
        <v>26</v>
      </c>
      <c r="J7" s="9" t="s">
        <v>33</v>
      </c>
      <c r="K7" s="5" t="s">
        <v>23</v>
      </c>
      <c r="L7" s="5" t="s">
        <v>352</v>
      </c>
      <c r="M7" s="5" t="s">
        <v>352</v>
      </c>
      <c r="N7" s="5" t="s">
        <v>353</v>
      </c>
      <c r="O7" s="5">
        <v>0</v>
      </c>
      <c r="P7" s="5">
        <v>0</v>
      </c>
      <c r="Q7" s="5">
        <v>0</v>
      </c>
      <c r="R7" s="5">
        <v>0</v>
      </c>
      <c r="S7" s="5">
        <v>0</v>
      </c>
    </row>
    <row r="8" spans="1:19" ht="135" customHeight="1">
      <c r="A8" s="3" t="s">
        <v>34</v>
      </c>
      <c r="B8" s="10" t="s">
        <v>23</v>
      </c>
      <c r="C8" s="10" t="s">
        <v>23</v>
      </c>
      <c r="D8" s="10" t="s">
        <v>23</v>
      </c>
      <c r="E8" s="5" t="s">
        <v>35</v>
      </c>
      <c r="F8" s="11" t="s">
        <v>36</v>
      </c>
      <c r="G8" s="6" t="s">
        <v>37</v>
      </c>
      <c r="H8" s="5" t="s">
        <v>38</v>
      </c>
      <c r="I8" s="5" t="s">
        <v>36</v>
      </c>
      <c r="J8" s="5" t="s">
        <v>39</v>
      </c>
      <c r="K8" s="5" t="s">
        <v>23</v>
      </c>
      <c r="L8" s="5" t="s">
        <v>354</v>
      </c>
      <c r="M8" s="5" t="s">
        <v>354</v>
      </c>
      <c r="N8" s="5" t="s">
        <v>355</v>
      </c>
      <c r="O8" s="5" t="s">
        <v>356</v>
      </c>
      <c r="P8" s="5">
        <v>0</v>
      </c>
      <c r="Q8" s="5">
        <v>0</v>
      </c>
      <c r="R8" s="5">
        <v>0</v>
      </c>
      <c r="S8" s="5">
        <v>0</v>
      </c>
    </row>
    <row r="9" spans="1:19" ht="117.75" customHeight="1">
      <c r="A9" s="3" t="s">
        <v>40</v>
      </c>
      <c r="B9" s="12" t="s">
        <v>23</v>
      </c>
      <c r="C9" s="12" t="s">
        <v>23</v>
      </c>
      <c r="D9" s="12" t="s">
        <v>23</v>
      </c>
      <c r="E9" s="5" t="s">
        <v>41</v>
      </c>
      <c r="F9" s="11" t="s">
        <v>36</v>
      </c>
      <c r="G9" s="6" t="s">
        <v>42</v>
      </c>
      <c r="H9" s="5" t="s">
        <v>43</v>
      </c>
      <c r="I9" s="5" t="s">
        <v>36</v>
      </c>
      <c r="J9" s="5" t="s">
        <v>44</v>
      </c>
      <c r="K9" s="5" t="s">
        <v>23</v>
      </c>
      <c r="L9" s="11" t="s">
        <v>357</v>
      </c>
      <c r="M9" s="11" t="s">
        <v>358</v>
      </c>
      <c r="N9" s="11" t="s">
        <v>359</v>
      </c>
      <c r="O9" s="11" t="s">
        <v>360</v>
      </c>
      <c r="P9" s="5">
        <v>0</v>
      </c>
      <c r="Q9" s="5">
        <v>0</v>
      </c>
      <c r="R9" s="5">
        <v>0</v>
      </c>
      <c r="S9" s="5">
        <v>0</v>
      </c>
    </row>
    <row r="10" spans="1:19" ht="86.25" customHeight="1">
      <c r="A10" s="3" t="s">
        <v>45</v>
      </c>
      <c r="B10" s="12" t="s">
        <v>23</v>
      </c>
      <c r="C10" s="12" t="s">
        <v>23</v>
      </c>
      <c r="D10" s="12" t="s">
        <v>23</v>
      </c>
      <c r="E10" s="12" t="s">
        <v>46</v>
      </c>
      <c r="F10" s="12" t="s">
        <v>47</v>
      </c>
      <c r="G10" s="12" t="s">
        <v>48</v>
      </c>
      <c r="H10" s="5" t="s">
        <v>23</v>
      </c>
      <c r="I10" s="5" t="s">
        <v>23</v>
      </c>
      <c r="J10" s="5" t="s">
        <v>23</v>
      </c>
      <c r="K10" s="5" t="s">
        <v>23</v>
      </c>
      <c r="L10" s="13">
        <v>0</v>
      </c>
      <c r="M10" s="13">
        <v>0</v>
      </c>
      <c r="N10" s="13">
        <v>0</v>
      </c>
      <c r="O10" s="13">
        <v>0</v>
      </c>
      <c r="P10" s="5">
        <v>0</v>
      </c>
      <c r="Q10" s="5">
        <v>0</v>
      </c>
      <c r="R10" s="5">
        <v>0</v>
      </c>
      <c r="S10" s="5">
        <v>0</v>
      </c>
    </row>
    <row r="11" spans="1:19" ht="111.75" customHeight="1">
      <c r="A11" s="3" t="s">
        <v>49</v>
      </c>
      <c r="B11" s="12" t="s">
        <v>23</v>
      </c>
      <c r="C11" s="12" t="s">
        <v>23</v>
      </c>
      <c r="D11" s="12" t="s">
        <v>23</v>
      </c>
      <c r="E11" s="12" t="s">
        <v>50</v>
      </c>
      <c r="F11" s="12"/>
      <c r="G11" s="12" t="s">
        <v>51</v>
      </c>
      <c r="H11" s="5" t="s">
        <v>23</v>
      </c>
      <c r="I11" s="5" t="s">
        <v>23</v>
      </c>
      <c r="J11" s="5" t="s">
        <v>23</v>
      </c>
      <c r="K11" s="5" t="s">
        <v>23</v>
      </c>
      <c r="L11" s="13">
        <v>0</v>
      </c>
      <c r="M11" s="13">
        <v>0</v>
      </c>
      <c r="N11" s="13">
        <v>0</v>
      </c>
      <c r="O11" s="13">
        <v>0</v>
      </c>
      <c r="P11" s="5">
        <v>0</v>
      </c>
      <c r="Q11" s="5">
        <v>0</v>
      </c>
      <c r="R11" s="5">
        <v>0</v>
      </c>
      <c r="S11" s="5">
        <v>0</v>
      </c>
    </row>
    <row r="12" spans="1:19" ht="90" customHeight="1">
      <c r="A12" s="3" t="s">
        <v>52</v>
      </c>
      <c r="B12" s="12" t="s">
        <v>23</v>
      </c>
      <c r="C12" s="12" t="s">
        <v>23</v>
      </c>
      <c r="D12" s="12" t="s">
        <v>23</v>
      </c>
      <c r="E12" s="12" t="s">
        <v>53</v>
      </c>
      <c r="F12" s="12" t="s">
        <v>36</v>
      </c>
      <c r="G12" s="12" t="s">
        <v>54</v>
      </c>
      <c r="H12" s="5" t="s">
        <v>23</v>
      </c>
      <c r="I12" s="5" t="s">
        <v>23</v>
      </c>
      <c r="J12" s="5" t="s">
        <v>23</v>
      </c>
      <c r="K12" s="5" t="s">
        <v>23</v>
      </c>
      <c r="L12" s="13">
        <v>0</v>
      </c>
      <c r="M12" s="13">
        <v>0</v>
      </c>
      <c r="N12" s="13">
        <v>0</v>
      </c>
      <c r="O12" s="13">
        <v>0</v>
      </c>
      <c r="P12" s="5">
        <v>0</v>
      </c>
      <c r="Q12" s="5">
        <v>0</v>
      </c>
      <c r="R12" s="5">
        <v>0</v>
      </c>
      <c r="S12" s="5">
        <v>0</v>
      </c>
    </row>
    <row r="13" spans="1:19" ht="15.75">
      <c r="A13" s="15"/>
      <c r="B13" s="16" t="s">
        <v>332</v>
      </c>
      <c r="C13" s="17"/>
      <c r="D13" s="14"/>
      <c r="E13" s="14"/>
      <c r="F13" s="14"/>
      <c r="G13" s="14"/>
      <c r="H13" s="38" t="s">
        <v>361</v>
      </c>
      <c r="I13" s="38"/>
      <c r="J13" s="38"/>
      <c r="K13" s="38"/>
      <c r="L13" s="38">
        <v>75</v>
      </c>
      <c r="M13" s="38">
        <v>75</v>
      </c>
      <c r="N13" s="38">
        <v>80</v>
      </c>
      <c r="O13" s="38">
        <f>SUM(SUM(O5:O12))</f>
        <v>0</v>
      </c>
      <c r="P13" s="14"/>
      <c r="Q13" s="14"/>
      <c r="R13" s="14"/>
      <c r="S13" s="14"/>
    </row>
    <row r="14" spans="1:19" ht="15.75">
      <c r="A14" s="15"/>
      <c r="B14" s="16"/>
      <c r="C14" s="17"/>
      <c r="D14" s="14"/>
      <c r="E14" s="14"/>
      <c r="F14" s="14"/>
      <c r="G14" s="14"/>
      <c r="H14" s="38" t="s">
        <v>362</v>
      </c>
      <c r="I14" s="38"/>
      <c r="J14" s="38"/>
      <c r="K14" s="38"/>
      <c r="L14" s="38">
        <v>35</v>
      </c>
      <c r="M14" s="38">
        <v>35</v>
      </c>
      <c r="N14" s="38">
        <v>35</v>
      </c>
      <c r="O14" s="38">
        <v>0</v>
      </c>
      <c r="P14" s="14"/>
      <c r="Q14" s="14"/>
      <c r="R14" s="14"/>
      <c r="S14" s="14"/>
    </row>
    <row r="15" spans="1:19" ht="15.75">
      <c r="A15" s="15"/>
      <c r="B15" s="16"/>
      <c r="C15" s="17"/>
      <c r="D15" s="14"/>
      <c r="E15" s="14"/>
      <c r="F15" s="14"/>
      <c r="G15" s="14"/>
      <c r="H15" s="38" t="s">
        <v>295</v>
      </c>
      <c r="I15" s="38"/>
      <c r="J15" s="38"/>
      <c r="K15" s="38"/>
      <c r="L15" s="38">
        <v>981.45</v>
      </c>
      <c r="M15" s="38">
        <v>813.18</v>
      </c>
      <c r="N15" s="38">
        <v>642.12</v>
      </c>
      <c r="O15" s="38">
        <v>472.46</v>
      </c>
      <c r="P15" s="14"/>
      <c r="Q15" s="14"/>
      <c r="R15" s="14"/>
      <c r="S15" s="14"/>
    </row>
    <row r="16" spans="1:19" ht="18.75">
      <c r="A16" s="113" t="s">
        <v>380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</row>
    <row r="17" spans="1:19" ht="101.25" customHeight="1">
      <c r="A17" s="15">
        <v>9</v>
      </c>
      <c r="B17" s="24"/>
      <c r="C17" s="24"/>
      <c r="D17" s="25"/>
      <c r="E17" s="26"/>
      <c r="F17" s="26"/>
      <c r="G17" s="26"/>
      <c r="H17" s="22" t="s">
        <v>55</v>
      </c>
      <c r="I17" s="27" t="s">
        <v>26</v>
      </c>
      <c r="J17" s="22" t="s">
        <v>56</v>
      </c>
      <c r="K17" s="23"/>
      <c r="L17" s="23" t="s">
        <v>57</v>
      </c>
      <c r="M17" s="23" t="s">
        <v>58</v>
      </c>
      <c r="N17" s="23" t="s">
        <v>59</v>
      </c>
      <c r="O17" s="23"/>
      <c r="P17" s="23"/>
      <c r="Q17" s="23"/>
      <c r="R17" s="23"/>
      <c r="S17" s="23"/>
    </row>
    <row r="18" spans="1:19" ht="122.25" customHeight="1">
      <c r="A18" s="15">
        <v>10</v>
      </c>
      <c r="B18" s="22" t="s">
        <v>60</v>
      </c>
      <c r="C18" s="28" t="s">
        <v>61</v>
      </c>
      <c r="D18" s="25" t="s">
        <v>62</v>
      </c>
      <c r="E18" s="26" t="s">
        <v>63</v>
      </c>
      <c r="F18" s="26" t="s">
        <v>64</v>
      </c>
      <c r="G18" s="26" t="s">
        <v>65</v>
      </c>
      <c r="H18" s="22" t="s">
        <v>66</v>
      </c>
      <c r="I18" s="27" t="s">
        <v>61</v>
      </c>
      <c r="J18" s="22" t="s">
        <v>67</v>
      </c>
      <c r="K18" s="29"/>
      <c r="L18" s="29" t="s">
        <v>68</v>
      </c>
      <c r="M18" s="29" t="s">
        <v>69</v>
      </c>
      <c r="N18" s="29" t="s">
        <v>70</v>
      </c>
      <c r="O18" s="29" t="s">
        <v>71</v>
      </c>
      <c r="P18" s="29" t="s">
        <v>72</v>
      </c>
      <c r="Q18" s="24"/>
      <c r="R18" s="24"/>
      <c r="S18" s="24"/>
    </row>
    <row r="19" spans="1:19" ht="106.5" customHeight="1">
      <c r="A19" s="15">
        <v>11</v>
      </c>
      <c r="B19" s="22" t="s">
        <v>73</v>
      </c>
      <c r="C19" s="28" t="s">
        <v>47</v>
      </c>
      <c r="D19" s="22" t="s">
        <v>74</v>
      </c>
      <c r="E19" s="30" t="s">
        <v>75</v>
      </c>
      <c r="F19" s="26" t="s">
        <v>26</v>
      </c>
      <c r="G19" s="26" t="s">
        <v>76</v>
      </c>
      <c r="H19" s="22" t="s">
        <v>75</v>
      </c>
      <c r="I19" s="27" t="s">
        <v>26</v>
      </c>
      <c r="J19" s="22" t="s">
        <v>77</v>
      </c>
      <c r="K19" s="27"/>
      <c r="L19" s="27" t="s">
        <v>78</v>
      </c>
      <c r="M19" s="27" t="s">
        <v>79</v>
      </c>
      <c r="N19" s="28" t="s">
        <v>80</v>
      </c>
      <c r="O19" s="24"/>
      <c r="P19" s="24"/>
      <c r="Q19" s="24"/>
      <c r="R19" s="24"/>
      <c r="S19" s="24"/>
    </row>
    <row r="20" spans="1:19" ht="121.5" customHeight="1">
      <c r="A20" s="15">
        <v>12</v>
      </c>
      <c r="B20" s="22" t="s">
        <v>81</v>
      </c>
      <c r="C20" s="28" t="s">
        <v>82</v>
      </c>
      <c r="D20" s="22"/>
      <c r="E20" s="26" t="s">
        <v>83</v>
      </c>
      <c r="F20" s="26"/>
      <c r="G20" s="26" t="s">
        <v>84</v>
      </c>
      <c r="H20" s="22" t="s">
        <v>85</v>
      </c>
      <c r="I20" s="27" t="s">
        <v>82</v>
      </c>
      <c r="J20" s="22" t="s">
        <v>86</v>
      </c>
      <c r="K20" s="27"/>
      <c r="L20" s="27" t="s">
        <v>87</v>
      </c>
      <c r="M20" s="27" t="s">
        <v>87</v>
      </c>
      <c r="N20" s="24"/>
      <c r="O20" s="24"/>
      <c r="P20" s="24"/>
      <c r="Q20" s="24"/>
      <c r="R20" s="24"/>
      <c r="S20" s="24"/>
    </row>
    <row r="21" spans="1:19" ht="123" customHeight="1">
      <c r="A21" s="15">
        <v>13</v>
      </c>
      <c r="B21" s="22"/>
      <c r="C21" s="24"/>
      <c r="D21" s="22"/>
      <c r="E21" s="26"/>
      <c r="F21" s="26"/>
      <c r="G21" s="26"/>
      <c r="H21" s="22" t="s">
        <v>88</v>
      </c>
      <c r="I21" s="27" t="s">
        <v>47</v>
      </c>
      <c r="J21" s="22" t="s">
        <v>89</v>
      </c>
      <c r="K21" s="27"/>
      <c r="L21" s="27" t="s">
        <v>90</v>
      </c>
      <c r="M21" s="27" t="s">
        <v>91</v>
      </c>
      <c r="N21" s="28" t="s">
        <v>91</v>
      </c>
      <c r="O21" s="24"/>
      <c r="P21" s="24"/>
      <c r="Q21" s="24"/>
      <c r="R21" s="24"/>
      <c r="S21" s="24"/>
    </row>
    <row r="22" spans="1:19" ht="134.25" customHeight="1">
      <c r="A22" s="15">
        <v>14</v>
      </c>
      <c r="B22" s="22" t="s">
        <v>92</v>
      </c>
      <c r="C22" s="28" t="s">
        <v>93</v>
      </c>
      <c r="D22" s="22" t="s">
        <v>94</v>
      </c>
      <c r="E22" s="26" t="s">
        <v>95</v>
      </c>
      <c r="F22" s="27" t="s">
        <v>96</v>
      </c>
      <c r="G22" s="26" t="s">
        <v>97</v>
      </c>
      <c r="H22" s="22" t="s">
        <v>98</v>
      </c>
      <c r="I22" s="27" t="s">
        <v>96</v>
      </c>
      <c r="J22" s="22" t="s">
        <v>99</v>
      </c>
      <c r="K22" s="27"/>
      <c r="L22" s="27" t="s">
        <v>100</v>
      </c>
      <c r="M22" s="27" t="s">
        <v>101</v>
      </c>
      <c r="N22" s="28" t="s">
        <v>102</v>
      </c>
      <c r="O22" s="28" t="s">
        <v>103</v>
      </c>
      <c r="P22" s="28" t="s">
        <v>104</v>
      </c>
      <c r="Q22" s="28" t="s">
        <v>105</v>
      </c>
      <c r="R22" s="28" t="s">
        <v>102</v>
      </c>
      <c r="S22" s="28" t="s">
        <v>102</v>
      </c>
    </row>
    <row r="23" spans="1:19" ht="114" customHeight="1">
      <c r="A23" s="15">
        <v>15</v>
      </c>
      <c r="B23" s="22"/>
      <c r="C23" s="24"/>
      <c r="D23" s="26"/>
      <c r="E23" s="26" t="s">
        <v>106</v>
      </c>
      <c r="F23" s="27" t="s">
        <v>107</v>
      </c>
      <c r="G23" s="26" t="s">
        <v>108</v>
      </c>
      <c r="H23" s="26" t="s">
        <v>109</v>
      </c>
      <c r="I23" s="27" t="s">
        <v>26</v>
      </c>
      <c r="J23" s="97" t="s">
        <v>110</v>
      </c>
      <c r="K23" s="27"/>
      <c r="L23" s="27" t="s">
        <v>111</v>
      </c>
      <c r="M23" s="27" t="s">
        <v>111</v>
      </c>
      <c r="N23" s="28" t="s">
        <v>112</v>
      </c>
      <c r="O23" s="31"/>
      <c r="P23" s="31"/>
      <c r="Q23" s="31"/>
      <c r="R23" s="31"/>
      <c r="S23" s="31"/>
    </row>
    <row r="24" spans="1:19" ht="161.25">
      <c r="A24" s="15"/>
      <c r="B24" s="32" t="s">
        <v>113</v>
      </c>
      <c r="C24" s="33"/>
      <c r="D24" s="33"/>
      <c r="E24" s="33"/>
      <c r="F24" s="33"/>
      <c r="G24" s="33"/>
      <c r="H24" s="33"/>
      <c r="I24" s="33"/>
      <c r="J24" s="33"/>
      <c r="K24" s="34"/>
      <c r="L24" s="34" t="s">
        <v>114</v>
      </c>
      <c r="M24" s="34" t="s">
        <v>115</v>
      </c>
      <c r="N24" s="34" t="s">
        <v>116</v>
      </c>
      <c r="O24" s="34" t="s">
        <v>117</v>
      </c>
      <c r="P24" s="34" t="s">
        <v>118</v>
      </c>
      <c r="Q24" s="34" t="s">
        <v>105</v>
      </c>
      <c r="R24" s="34" t="s">
        <v>102</v>
      </c>
      <c r="S24" s="34" t="s">
        <v>102</v>
      </c>
    </row>
    <row r="25" spans="1:19" ht="15.75">
      <c r="A25" s="15"/>
      <c r="B25" s="68"/>
      <c r="C25" s="69"/>
      <c r="D25" s="69"/>
      <c r="E25" s="69"/>
      <c r="F25" s="69"/>
      <c r="G25" s="69"/>
      <c r="H25" s="69"/>
      <c r="I25" s="69"/>
      <c r="J25" s="69"/>
      <c r="K25" s="68" t="s">
        <v>362</v>
      </c>
      <c r="L25" s="68">
        <v>551.6</v>
      </c>
      <c r="M25" s="68">
        <v>530.9</v>
      </c>
      <c r="N25" s="68">
        <v>305.2</v>
      </c>
      <c r="O25" s="68">
        <v>232.6</v>
      </c>
      <c r="P25" s="68">
        <v>244.7</v>
      </c>
      <c r="Q25" s="68">
        <v>166.7</v>
      </c>
      <c r="R25" s="68">
        <v>50</v>
      </c>
      <c r="S25" s="72">
        <v>50</v>
      </c>
    </row>
    <row r="26" spans="1:19" ht="15.75">
      <c r="A26" s="15"/>
      <c r="B26" s="68"/>
      <c r="C26" s="69"/>
      <c r="D26" s="69"/>
      <c r="E26" s="69"/>
      <c r="F26" s="69"/>
      <c r="G26" s="69"/>
      <c r="H26" s="69"/>
      <c r="I26" s="69"/>
      <c r="J26" s="69"/>
      <c r="K26" s="32" t="s">
        <v>361</v>
      </c>
      <c r="L26" s="32">
        <v>80</v>
      </c>
      <c r="M26" s="32">
        <v>80</v>
      </c>
      <c r="N26" s="32">
        <v>85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</row>
    <row r="27" spans="1:19" ht="15.75">
      <c r="A27" s="15"/>
      <c r="B27" s="68"/>
      <c r="C27" s="69"/>
      <c r="D27" s="69"/>
      <c r="E27" s="69"/>
      <c r="F27" s="69"/>
      <c r="G27" s="69"/>
      <c r="H27" s="69"/>
      <c r="I27" s="69"/>
      <c r="J27" s="69"/>
      <c r="K27" s="32" t="s">
        <v>363</v>
      </c>
      <c r="L27" s="32">
        <v>4020</v>
      </c>
      <c r="M27" s="32">
        <v>3742.9</v>
      </c>
      <c r="N27" s="32">
        <v>663.7</v>
      </c>
      <c r="O27" s="73">
        <v>1668.7</v>
      </c>
      <c r="P27" s="32">
        <v>1687.8</v>
      </c>
      <c r="Q27" s="32">
        <v>1500</v>
      </c>
      <c r="R27" s="32">
        <v>0</v>
      </c>
      <c r="S27" s="32">
        <v>0</v>
      </c>
    </row>
    <row r="28" spans="1:19" ht="15.75">
      <c r="A28" s="15"/>
      <c r="B28" s="68"/>
      <c r="C28" s="69"/>
      <c r="D28" s="69"/>
      <c r="E28" s="69"/>
      <c r="F28" s="69"/>
      <c r="G28" s="69"/>
      <c r="H28" s="69"/>
      <c r="I28" s="69"/>
      <c r="J28" s="69"/>
      <c r="K28" s="32" t="s">
        <v>364</v>
      </c>
      <c r="L28" s="32">
        <v>36.1</v>
      </c>
      <c r="M28" s="32">
        <v>41.1</v>
      </c>
      <c r="N28" s="32">
        <v>15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</row>
    <row r="29" spans="1:19" ht="15.75">
      <c r="A29" s="15"/>
      <c r="B29" s="68"/>
      <c r="C29" s="69"/>
      <c r="D29" s="69"/>
      <c r="E29" s="69"/>
      <c r="F29" s="69"/>
      <c r="G29" s="69"/>
      <c r="H29" s="69"/>
      <c r="I29" s="69"/>
      <c r="J29" s="69"/>
      <c r="K29" s="32" t="s">
        <v>365</v>
      </c>
      <c r="L29" s="32">
        <v>509.9</v>
      </c>
      <c r="M29" s="32">
        <v>493.2</v>
      </c>
      <c r="N29" s="32">
        <v>493.2</v>
      </c>
      <c r="O29" s="32">
        <v>491.2</v>
      </c>
      <c r="P29" s="32">
        <v>491.2</v>
      </c>
      <c r="Q29" s="32">
        <v>0</v>
      </c>
      <c r="R29" s="32">
        <v>0</v>
      </c>
      <c r="S29" s="32">
        <v>0</v>
      </c>
    </row>
    <row r="30" spans="1:19" ht="15.75">
      <c r="A30" s="15"/>
      <c r="B30" s="68"/>
      <c r="C30" s="69"/>
      <c r="D30" s="69"/>
      <c r="E30" s="69"/>
      <c r="F30" s="69"/>
      <c r="G30" s="69"/>
      <c r="H30" s="69"/>
      <c r="I30" s="69"/>
      <c r="J30" s="69"/>
      <c r="K30" s="32" t="s">
        <v>366</v>
      </c>
      <c r="L30" s="32">
        <v>1.5</v>
      </c>
      <c r="M30" s="32">
        <v>1.5</v>
      </c>
      <c r="N30" s="32">
        <v>2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</row>
    <row r="31" spans="1:19" ht="15.75">
      <c r="A31" s="15"/>
      <c r="B31" s="68"/>
      <c r="C31" s="69"/>
      <c r="D31" s="69"/>
      <c r="E31" s="69"/>
      <c r="F31" s="69"/>
      <c r="G31" s="69"/>
      <c r="H31" s="69"/>
      <c r="I31" s="69"/>
      <c r="J31" s="69"/>
      <c r="K31" s="68"/>
      <c r="L31" s="70"/>
      <c r="M31" s="70"/>
      <c r="N31" s="70"/>
      <c r="O31" s="70"/>
      <c r="P31" s="70"/>
      <c r="Q31" s="70"/>
      <c r="R31" s="70"/>
      <c r="S31" s="71"/>
    </row>
    <row r="32" spans="1:19" ht="18.75">
      <c r="A32" s="113" t="s">
        <v>349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4"/>
    </row>
    <row r="33" spans="1:19" ht="110.25">
      <c r="A33" s="35">
        <v>16</v>
      </c>
      <c r="B33" s="36"/>
      <c r="C33" s="37"/>
      <c r="D33" s="37" t="s">
        <v>119</v>
      </c>
      <c r="E33" s="38" t="s">
        <v>120</v>
      </c>
      <c r="F33" s="39" t="s">
        <v>121</v>
      </c>
      <c r="G33" s="38" t="s">
        <v>122</v>
      </c>
      <c r="H33" s="38" t="s">
        <v>123</v>
      </c>
      <c r="I33" s="38" t="s">
        <v>124</v>
      </c>
      <c r="J33" s="38" t="s">
        <v>125</v>
      </c>
      <c r="K33" s="38"/>
      <c r="L33" s="38" t="s">
        <v>126</v>
      </c>
      <c r="M33" s="38"/>
      <c r="N33" s="38"/>
      <c r="O33" s="38"/>
      <c r="P33" s="38"/>
      <c r="Q33" s="38"/>
      <c r="R33" s="38"/>
      <c r="S33" s="38"/>
    </row>
    <row r="34" spans="1:19" ht="138" customHeight="1">
      <c r="A34" s="35">
        <v>17</v>
      </c>
      <c r="B34" s="35"/>
      <c r="C34" s="40"/>
      <c r="D34" s="40"/>
      <c r="E34" s="38" t="s">
        <v>127</v>
      </c>
      <c r="F34" s="39" t="s">
        <v>26</v>
      </c>
      <c r="G34" s="41" t="s">
        <v>128</v>
      </c>
      <c r="H34" s="41" t="s">
        <v>129</v>
      </c>
      <c r="I34" s="41" t="s">
        <v>26</v>
      </c>
      <c r="J34" s="41" t="s">
        <v>130</v>
      </c>
      <c r="K34" s="41"/>
      <c r="L34" s="41" t="s">
        <v>131</v>
      </c>
      <c r="M34" s="41" t="s">
        <v>132</v>
      </c>
      <c r="N34" s="41" t="s">
        <v>133</v>
      </c>
      <c r="O34" s="42"/>
      <c r="P34" s="42"/>
      <c r="Q34" s="42"/>
      <c r="R34" s="42"/>
      <c r="S34" s="42"/>
    </row>
    <row r="35" spans="1:19" ht="141.75">
      <c r="A35" s="35">
        <v>18</v>
      </c>
      <c r="B35" s="43"/>
      <c r="C35" s="38"/>
      <c r="D35" s="38"/>
      <c r="E35" s="38"/>
      <c r="F35" s="39"/>
      <c r="G35" s="38"/>
      <c r="H35" s="38" t="s">
        <v>134</v>
      </c>
      <c r="I35" s="38" t="s">
        <v>135</v>
      </c>
      <c r="J35" s="38" t="s">
        <v>136</v>
      </c>
      <c r="K35" s="38" t="s">
        <v>137</v>
      </c>
      <c r="L35" s="38" t="s">
        <v>138</v>
      </c>
      <c r="M35" s="38" t="s">
        <v>139</v>
      </c>
      <c r="N35" s="38"/>
      <c r="O35" s="40"/>
      <c r="P35" s="40"/>
      <c r="Q35" s="40"/>
      <c r="R35" s="40"/>
      <c r="S35" s="40"/>
    </row>
    <row r="36" spans="1:19" ht="94.5">
      <c r="A36" s="35">
        <v>19</v>
      </c>
      <c r="B36" s="43"/>
      <c r="C36" s="38"/>
      <c r="D36" s="38"/>
      <c r="E36" s="38" t="s">
        <v>140</v>
      </c>
      <c r="F36" s="39" t="s">
        <v>26</v>
      </c>
      <c r="G36" s="38" t="s">
        <v>141</v>
      </c>
      <c r="H36" s="38" t="s">
        <v>142</v>
      </c>
      <c r="I36" s="41" t="s">
        <v>26</v>
      </c>
      <c r="J36" s="38" t="s">
        <v>143</v>
      </c>
      <c r="K36" s="38"/>
      <c r="L36" s="38" t="s">
        <v>144</v>
      </c>
      <c r="M36" s="38" t="s">
        <v>145</v>
      </c>
      <c r="N36" s="38" t="s">
        <v>146</v>
      </c>
      <c r="O36" s="40"/>
      <c r="P36" s="40"/>
      <c r="Q36" s="40"/>
      <c r="R36" s="40"/>
      <c r="S36" s="40"/>
    </row>
    <row r="37" spans="1:19" ht="141.75">
      <c r="A37" s="35">
        <v>20</v>
      </c>
      <c r="B37" s="43"/>
      <c r="C37" s="38"/>
      <c r="D37" s="38"/>
      <c r="E37" s="38" t="s">
        <v>147</v>
      </c>
      <c r="F37" s="39" t="s">
        <v>26</v>
      </c>
      <c r="G37" s="38" t="s">
        <v>148</v>
      </c>
      <c r="H37" s="38" t="s">
        <v>149</v>
      </c>
      <c r="I37" s="38" t="s">
        <v>150</v>
      </c>
      <c r="J37" s="38" t="s">
        <v>151</v>
      </c>
      <c r="K37" s="38" t="s">
        <v>152</v>
      </c>
      <c r="L37" s="38" t="s">
        <v>153</v>
      </c>
      <c r="M37" s="44"/>
      <c r="N37" s="44"/>
      <c r="O37" s="40"/>
      <c r="P37" s="40"/>
      <c r="Q37" s="40"/>
      <c r="R37" s="40"/>
      <c r="S37" s="40"/>
    </row>
    <row r="38" spans="1:19" ht="108.75" customHeight="1">
      <c r="A38" s="35">
        <v>21</v>
      </c>
      <c r="B38" s="43"/>
      <c r="C38" s="5"/>
      <c r="D38" s="5" t="s">
        <v>154</v>
      </c>
      <c r="E38" s="5" t="s">
        <v>155</v>
      </c>
      <c r="F38" s="93" t="s">
        <v>156</v>
      </c>
      <c r="G38" s="5" t="s">
        <v>157</v>
      </c>
      <c r="H38" s="5" t="s">
        <v>158</v>
      </c>
      <c r="I38" s="5" t="s">
        <v>124</v>
      </c>
      <c r="J38" s="5" t="s">
        <v>159</v>
      </c>
      <c r="K38" s="38"/>
      <c r="L38" s="38" t="s">
        <v>160</v>
      </c>
      <c r="M38" s="38"/>
      <c r="N38" s="38"/>
      <c r="O38" s="40"/>
      <c r="P38" s="40"/>
      <c r="Q38" s="40"/>
      <c r="R38" s="40"/>
      <c r="S38" s="40"/>
    </row>
    <row r="39" spans="1:19" ht="94.5">
      <c r="A39" s="35">
        <v>22</v>
      </c>
      <c r="B39" s="35"/>
      <c r="C39" s="40"/>
      <c r="D39" s="40"/>
      <c r="E39" s="38" t="s">
        <v>161</v>
      </c>
      <c r="F39" s="39" t="s">
        <v>26</v>
      </c>
      <c r="G39" s="38" t="s">
        <v>162</v>
      </c>
      <c r="H39" s="38" t="s">
        <v>163</v>
      </c>
      <c r="I39" s="38" t="s">
        <v>26</v>
      </c>
      <c r="J39" s="38" t="s">
        <v>164</v>
      </c>
      <c r="K39" s="38"/>
      <c r="L39" s="38" t="s">
        <v>165</v>
      </c>
      <c r="M39" s="44" t="s">
        <v>166</v>
      </c>
      <c r="N39" s="44" t="s">
        <v>167</v>
      </c>
      <c r="O39" s="40"/>
      <c r="P39" s="40"/>
      <c r="Q39" s="40"/>
      <c r="R39" s="40"/>
      <c r="S39" s="40"/>
    </row>
    <row r="40" spans="1:19" ht="104.25" customHeight="1">
      <c r="A40" s="45">
        <v>23</v>
      </c>
      <c r="B40" s="45"/>
      <c r="C40" s="38"/>
      <c r="D40" s="38"/>
      <c r="E40" s="38"/>
      <c r="F40" s="38"/>
      <c r="G40" s="38"/>
      <c r="H40" s="38" t="s">
        <v>168</v>
      </c>
      <c r="I40" s="38" t="s">
        <v>26</v>
      </c>
      <c r="J40" s="38" t="s">
        <v>169</v>
      </c>
      <c r="K40" s="38"/>
      <c r="L40" s="38" t="s">
        <v>170</v>
      </c>
      <c r="M40" s="38" t="s">
        <v>170</v>
      </c>
      <c r="N40" s="38" t="s">
        <v>170</v>
      </c>
      <c r="O40" s="38"/>
      <c r="P40" s="38"/>
      <c r="Q40" s="38"/>
      <c r="R40" s="38"/>
      <c r="S40" s="38"/>
    </row>
    <row r="41" spans="1:19" ht="145.5" customHeight="1">
      <c r="A41" s="45"/>
      <c r="B41" s="92" t="s">
        <v>192</v>
      </c>
      <c r="C41" s="38"/>
      <c r="D41" s="38"/>
      <c r="E41" s="38"/>
      <c r="F41" s="38"/>
      <c r="G41" s="38"/>
      <c r="H41" s="38"/>
      <c r="I41" s="38"/>
      <c r="J41" s="38"/>
      <c r="K41" s="38"/>
      <c r="L41" s="46" t="s">
        <v>368</v>
      </c>
      <c r="M41" s="46" t="s">
        <v>369</v>
      </c>
      <c r="N41" s="46" t="s">
        <v>171</v>
      </c>
      <c r="O41" s="46"/>
      <c r="P41" s="46"/>
      <c r="Q41" s="46"/>
      <c r="R41" s="46"/>
      <c r="S41" s="46"/>
    </row>
    <row r="42" spans="1:19" ht="47.25" customHeight="1">
      <c r="A42" s="61"/>
      <c r="B42" s="76"/>
      <c r="C42" s="74"/>
      <c r="D42" s="74"/>
      <c r="E42" s="74"/>
      <c r="F42" s="74"/>
      <c r="G42" s="74"/>
      <c r="H42" s="74"/>
      <c r="I42" s="74"/>
      <c r="J42" s="74"/>
      <c r="K42" s="5" t="s">
        <v>361</v>
      </c>
      <c r="L42" s="5">
        <v>264.5</v>
      </c>
      <c r="M42" s="5">
        <v>398.4</v>
      </c>
      <c r="N42" s="5">
        <v>404.3</v>
      </c>
      <c r="O42" s="75"/>
      <c r="P42" s="75"/>
      <c r="Q42" s="75"/>
      <c r="R42" s="75"/>
      <c r="S42" s="75"/>
    </row>
    <row r="43" spans="1:19" ht="37.5" customHeight="1">
      <c r="A43" s="61"/>
      <c r="B43" s="76"/>
      <c r="C43" s="74"/>
      <c r="D43" s="74"/>
      <c r="E43" s="74"/>
      <c r="F43" s="74"/>
      <c r="G43" s="74"/>
      <c r="H43" s="74"/>
      <c r="I43" s="74"/>
      <c r="J43" s="74"/>
      <c r="K43" s="5" t="s">
        <v>365</v>
      </c>
      <c r="L43" s="5">
        <v>125</v>
      </c>
      <c r="M43" s="5">
        <v>0</v>
      </c>
      <c r="N43" s="5">
        <v>0</v>
      </c>
      <c r="O43" s="75"/>
      <c r="P43" s="75"/>
      <c r="Q43" s="75"/>
      <c r="R43" s="75"/>
      <c r="S43" s="75"/>
    </row>
    <row r="44" spans="1:19" ht="41.25" customHeight="1">
      <c r="A44" s="61"/>
      <c r="B44" s="76"/>
      <c r="C44" s="74"/>
      <c r="D44" s="74"/>
      <c r="E44" s="74"/>
      <c r="F44" s="74"/>
      <c r="G44" s="74"/>
      <c r="H44" s="74"/>
      <c r="I44" s="74"/>
      <c r="J44" s="74"/>
      <c r="K44" s="66" t="s">
        <v>364</v>
      </c>
      <c r="L44" s="66">
        <v>11.4</v>
      </c>
      <c r="M44" s="66">
        <v>6.6</v>
      </c>
      <c r="N44" s="66">
        <v>11</v>
      </c>
      <c r="O44" s="75"/>
      <c r="P44" s="75"/>
      <c r="Q44" s="75"/>
      <c r="R44" s="75"/>
      <c r="S44" s="75"/>
    </row>
    <row r="45" spans="1:19" ht="45.75" customHeight="1">
      <c r="A45" s="45"/>
      <c r="B45" s="92"/>
      <c r="C45" s="38"/>
      <c r="D45" s="38"/>
      <c r="E45" s="38"/>
      <c r="F45" s="38"/>
      <c r="G45" s="38"/>
      <c r="H45" s="38"/>
      <c r="I45" s="38"/>
      <c r="J45" s="38"/>
      <c r="K45" s="5" t="s">
        <v>362</v>
      </c>
      <c r="L45" s="5">
        <v>1039.2</v>
      </c>
      <c r="M45" s="5">
        <v>586.7</v>
      </c>
      <c r="N45" s="5">
        <v>315.3</v>
      </c>
      <c r="O45" s="46"/>
      <c r="P45" s="46"/>
      <c r="Q45" s="46"/>
      <c r="R45" s="46"/>
      <c r="S45" s="46"/>
    </row>
    <row r="46" spans="1:19" ht="29.25" customHeight="1">
      <c r="A46" s="116" t="s">
        <v>367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</row>
    <row r="47" spans="1:19" s="18" customFormat="1" ht="123.75" customHeight="1">
      <c r="A47" s="121">
        <v>24</v>
      </c>
      <c r="B47" s="118" t="s">
        <v>172</v>
      </c>
      <c r="C47" s="121" t="s">
        <v>173</v>
      </c>
      <c r="D47" s="118" t="s">
        <v>343</v>
      </c>
      <c r="E47" s="121" t="s">
        <v>174</v>
      </c>
      <c r="F47" s="121" t="s">
        <v>173</v>
      </c>
      <c r="G47" s="121" t="s">
        <v>175</v>
      </c>
      <c r="H47" s="121" t="s">
        <v>176</v>
      </c>
      <c r="I47" s="121" t="s">
        <v>173</v>
      </c>
      <c r="J47" s="121" t="s">
        <v>177</v>
      </c>
      <c r="K47" s="121" t="s">
        <v>23</v>
      </c>
      <c r="L47" s="121" t="s">
        <v>178</v>
      </c>
      <c r="M47" s="121" t="s">
        <v>179</v>
      </c>
      <c r="N47" s="121" t="s">
        <v>180</v>
      </c>
      <c r="O47" s="121" t="s">
        <v>181</v>
      </c>
      <c r="P47" s="121" t="s">
        <v>23</v>
      </c>
      <c r="Q47" s="121" t="s">
        <v>23</v>
      </c>
      <c r="R47" s="121" t="s">
        <v>23</v>
      </c>
      <c r="S47" s="121" t="s">
        <v>23</v>
      </c>
    </row>
    <row r="48" spans="1:19" s="18" customFormat="1" ht="72.75" customHeight="1">
      <c r="A48" s="121"/>
      <c r="B48" s="118"/>
      <c r="C48" s="121"/>
      <c r="D48" s="119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</row>
    <row r="49" spans="1:19" s="18" customFormat="1" ht="12">
      <c r="A49" s="121">
        <v>25</v>
      </c>
      <c r="B49" s="118" t="s">
        <v>182</v>
      </c>
      <c r="C49" s="121" t="s">
        <v>150</v>
      </c>
      <c r="D49" s="120" t="s">
        <v>274</v>
      </c>
      <c r="E49" s="121" t="s">
        <v>183</v>
      </c>
      <c r="F49" s="121" t="s">
        <v>150</v>
      </c>
      <c r="G49" s="121" t="s">
        <v>184</v>
      </c>
      <c r="H49" s="121" t="s">
        <v>185</v>
      </c>
      <c r="I49" s="121" t="s">
        <v>150</v>
      </c>
      <c r="J49" s="121" t="s">
        <v>186</v>
      </c>
      <c r="K49" s="121" t="s">
        <v>23</v>
      </c>
      <c r="L49" s="121" t="s">
        <v>23</v>
      </c>
      <c r="M49" s="121" t="s">
        <v>23</v>
      </c>
      <c r="N49" s="121" t="s">
        <v>23</v>
      </c>
      <c r="O49" s="121" t="s">
        <v>23</v>
      </c>
      <c r="P49" s="121" t="s">
        <v>23</v>
      </c>
      <c r="Q49" s="121" t="s">
        <v>23</v>
      </c>
      <c r="R49" s="121" t="s">
        <v>23</v>
      </c>
      <c r="S49" s="121" t="s">
        <v>23</v>
      </c>
    </row>
    <row r="50" spans="1:19" s="18" customFormat="1" ht="171" customHeight="1">
      <c r="A50" s="121"/>
      <c r="B50" s="118"/>
      <c r="C50" s="121"/>
      <c r="D50" s="119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</row>
    <row r="51" spans="1:19" s="18" customFormat="1" ht="47.25" customHeight="1">
      <c r="A51" s="121">
        <v>26</v>
      </c>
      <c r="B51" s="118" t="s">
        <v>187</v>
      </c>
      <c r="C51" s="121" t="s">
        <v>150</v>
      </c>
      <c r="D51" s="118" t="s">
        <v>344</v>
      </c>
      <c r="E51" s="121" t="s">
        <v>188</v>
      </c>
      <c r="F51" s="121" t="s">
        <v>150</v>
      </c>
      <c r="G51" s="121" t="s">
        <v>189</v>
      </c>
      <c r="H51" s="121" t="s">
        <v>190</v>
      </c>
      <c r="I51" s="121" t="s">
        <v>150</v>
      </c>
      <c r="J51" s="121" t="s">
        <v>191</v>
      </c>
      <c r="K51" s="121" t="s">
        <v>23</v>
      </c>
      <c r="L51" s="121" t="s">
        <v>23</v>
      </c>
      <c r="M51" s="121" t="s">
        <v>23</v>
      </c>
      <c r="N51" s="121" t="s">
        <v>23</v>
      </c>
      <c r="O51" s="121" t="s">
        <v>23</v>
      </c>
      <c r="P51" s="121" t="s">
        <v>23</v>
      </c>
      <c r="Q51" s="121" t="s">
        <v>23</v>
      </c>
      <c r="R51" s="121" t="s">
        <v>23</v>
      </c>
      <c r="S51" s="121" t="s">
        <v>23</v>
      </c>
    </row>
    <row r="52" spans="1:19" s="18" customFormat="1" ht="82.5" customHeight="1">
      <c r="A52" s="121"/>
      <c r="B52" s="118"/>
      <c r="C52" s="121"/>
      <c r="D52" s="119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</row>
    <row r="53" spans="1:19" s="18" customFormat="1" ht="15.75">
      <c r="A53" s="57"/>
      <c r="B53" s="58" t="s">
        <v>192</v>
      </c>
      <c r="C53" s="57"/>
      <c r="D53" s="57"/>
      <c r="E53" s="57"/>
      <c r="F53" s="57"/>
      <c r="G53" s="57"/>
      <c r="H53" s="57"/>
      <c r="I53" s="57"/>
      <c r="J53" s="57"/>
      <c r="K53" s="57"/>
      <c r="L53" s="57" t="s">
        <v>178</v>
      </c>
      <c r="M53" s="57" t="s">
        <v>179</v>
      </c>
      <c r="N53" s="57" t="s">
        <v>180</v>
      </c>
      <c r="O53" s="57" t="s">
        <v>181</v>
      </c>
      <c r="P53" s="57"/>
      <c r="Q53" s="57"/>
      <c r="R53" s="57"/>
      <c r="S53" s="57"/>
    </row>
    <row r="54" spans="1:19" s="18" customFormat="1" ht="15.75">
      <c r="A54" s="57"/>
      <c r="B54" s="58"/>
      <c r="C54" s="57"/>
      <c r="D54" s="57"/>
      <c r="E54" s="57"/>
      <c r="F54" s="57"/>
      <c r="G54" s="57"/>
      <c r="H54" s="57"/>
      <c r="I54" s="57"/>
      <c r="J54" s="57"/>
      <c r="K54" s="57" t="s">
        <v>361</v>
      </c>
      <c r="L54" s="57">
        <v>12.5</v>
      </c>
      <c r="M54" s="57">
        <v>14.5</v>
      </c>
      <c r="N54" s="57">
        <v>16.5</v>
      </c>
      <c r="O54" s="57">
        <v>17</v>
      </c>
      <c r="P54" s="57"/>
      <c r="Q54" s="57"/>
      <c r="R54" s="57"/>
      <c r="S54" s="57"/>
    </row>
    <row r="55" spans="1:19" s="18" customFormat="1" ht="15.75">
      <c r="A55" s="57"/>
      <c r="B55" s="5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</row>
    <row r="56" spans="1:19" s="18" customFormat="1" ht="36.75" customHeight="1">
      <c r="A56" s="115" t="s">
        <v>350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</row>
    <row r="57" spans="1:19" s="18" customFormat="1" ht="120.75" customHeight="1">
      <c r="A57" s="3" t="s">
        <v>385</v>
      </c>
      <c r="B57" s="22" t="s">
        <v>231</v>
      </c>
      <c r="C57" s="22" t="s">
        <v>231</v>
      </c>
      <c r="D57" s="22" t="s">
        <v>231</v>
      </c>
      <c r="E57" s="5" t="s">
        <v>306</v>
      </c>
      <c r="F57" s="22" t="s">
        <v>64</v>
      </c>
      <c r="G57" s="5" t="s">
        <v>307</v>
      </c>
      <c r="H57" s="5" t="s">
        <v>382</v>
      </c>
      <c r="I57" s="22" t="s">
        <v>64</v>
      </c>
      <c r="J57" s="5" t="s">
        <v>308</v>
      </c>
      <c r="K57" s="4" t="s">
        <v>240</v>
      </c>
      <c r="L57" s="49" t="s">
        <v>309</v>
      </c>
      <c r="M57" s="49" t="s">
        <v>310</v>
      </c>
      <c r="N57" s="49" t="s">
        <v>311</v>
      </c>
      <c r="O57" s="4" t="s">
        <v>240</v>
      </c>
      <c r="P57" s="4" t="s">
        <v>240</v>
      </c>
      <c r="Q57" s="4" t="s">
        <v>240</v>
      </c>
      <c r="R57" s="4" t="s">
        <v>240</v>
      </c>
      <c r="S57" s="4" t="s">
        <v>240</v>
      </c>
    </row>
    <row r="58" spans="1:19" s="18" customFormat="1" ht="114.75" customHeight="1">
      <c r="A58" s="3" t="s">
        <v>386</v>
      </c>
      <c r="B58" s="22" t="s">
        <v>231</v>
      </c>
      <c r="C58" s="22" t="s">
        <v>231</v>
      </c>
      <c r="D58" s="22" t="s">
        <v>231</v>
      </c>
      <c r="E58" s="22" t="s">
        <v>231</v>
      </c>
      <c r="F58" s="22" t="s">
        <v>231</v>
      </c>
      <c r="G58" s="22" t="s">
        <v>231</v>
      </c>
      <c r="H58" s="5" t="s">
        <v>312</v>
      </c>
      <c r="I58" s="22" t="s">
        <v>208</v>
      </c>
      <c r="J58" s="5" t="s">
        <v>313</v>
      </c>
      <c r="K58" s="5" t="s">
        <v>314</v>
      </c>
      <c r="L58" s="49" t="s">
        <v>315</v>
      </c>
      <c r="M58" s="49" t="s">
        <v>316</v>
      </c>
      <c r="N58" s="49" t="s">
        <v>317</v>
      </c>
      <c r="O58" s="4" t="s">
        <v>240</v>
      </c>
      <c r="P58" s="4" t="s">
        <v>240</v>
      </c>
      <c r="Q58" s="4" t="s">
        <v>240</v>
      </c>
      <c r="R58" s="4" t="s">
        <v>240</v>
      </c>
      <c r="S58" s="4" t="s">
        <v>240</v>
      </c>
    </row>
    <row r="59" spans="1:19" s="18" customFormat="1" ht="92.25" customHeight="1">
      <c r="A59" s="3" t="s">
        <v>387</v>
      </c>
      <c r="B59" s="22" t="s">
        <v>231</v>
      </c>
      <c r="C59" s="22" t="s">
        <v>231</v>
      </c>
      <c r="D59" s="5" t="s">
        <v>318</v>
      </c>
      <c r="E59" s="5" t="s">
        <v>319</v>
      </c>
      <c r="F59" s="22" t="s">
        <v>30</v>
      </c>
      <c r="G59" s="5" t="s">
        <v>320</v>
      </c>
      <c r="H59" s="5" t="s">
        <v>321</v>
      </c>
      <c r="I59" s="22" t="s">
        <v>30</v>
      </c>
      <c r="J59" s="5" t="s">
        <v>383</v>
      </c>
      <c r="K59" s="4" t="s">
        <v>240</v>
      </c>
      <c r="L59" s="4" t="s">
        <v>240</v>
      </c>
      <c r="M59" s="49" t="s">
        <v>322</v>
      </c>
      <c r="N59" s="49" t="s">
        <v>323</v>
      </c>
      <c r="O59" s="49" t="s">
        <v>324</v>
      </c>
      <c r="P59" s="4" t="s">
        <v>240</v>
      </c>
      <c r="Q59" s="4" t="s">
        <v>240</v>
      </c>
      <c r="R59" s="4" t="s">
        <v>240</v>
      </c>
      <c r="S59" s="4" t="s">
        <v>240</v>
      </c>
    </row>
    <row r="60" spans="1:19" s="18" customFormat="1" ht="100.5" customHeight="1">
      <c r="A60" s="3" t="s">
        <v>388</v>
      </c>
      <c r="B60" s="50"/>
      <c r="C60" s="22"/>
      <c r="D60" s="51"/>
      <c r="E60" s="5" t="s">
        <v>325</v>
      </c>
      <c r="F60" s="22" t="s">
        <v>30</v>
      </c>
      <c r="G60" s="5" t="s">
        <v>326</v>
      </c>
      <c r="H60" s="5" t="s">
        <v>327</v>
      </c>
      <c r="I60" s="22" t="s">
        <v>30</v>
      </c>
      <c r="J60" s="5" t="s">
        <v>328</v>
      </c>
      <c r="K60" s="4" t="s">
        <v>240</v>
      </c>
      <c r="L60" s="4" t="s">
        <v>240</v>
      </c>
      <c r="M60" s="49" t="s">
        <v>329</v>
      </c>
      <c r="N60" s="49" t="s">
        <v>330</v>
      </c>
      <c r="O60" s="49" t="s">
        <v>331</v>
      </c>
      <c r="P60" s="4" t="s">
        <v>240</v>
      </c>
      <c r="Q60" s="4" t="s">
        <v>240</v>
      </c>
      <c r="R60" s="4" t="s">
        <v>240</v>
      </c>
      <c r="S60" s="4" t="s">
        <v>240</v>
      </c>
    </row>
    <row r="61" spans="1:19" s="18" customFormat="1" ht="97.5" customHeight="1">
      <c r="A61" s="3"/>
      <c r="B61" s="50" t="s">
        <v>332</v>
      </c>
      <c r="C61" s="22"/>
      <c r="D61" s="51"/>
      <c r="E61" s="91"/>
      <c r="F61" s="22"/>
      <c r="G61" s="5"/>
      <c r="H61" s="5"/>
      <c r="I61" s="22"/>
      <c r="J61" s="5"/>
      <c r="K61" s="4"/>
      <c r="L61" s="4" t="s">
        <v>333</v>
      </c>
      <c r="M61" s="49" t="s">
        <v>334</v>
      </c>
      <c r="N61" s="49" t="s">
        <v>336</v>
      </c>
      <c r="O61" s="49" t="s">
        <v>335</v>
      </c>
      <c r="P61" s="4"/>
      <c r="Q61" s="4"/>
      <c r="R61" s="4"/>
      <c r="S61" s="4"/>
    </row>
    <row r="62" spans="1:19" s="18" customFormat="1" ht="21" customHeight="1">
      <c r="A62" s="52"/>
      <c r="B62" s="53"/>
      <c r="C62" s="54"/>
      <c r="D62" s="55"/>
      <c r="E62" s="77"/>
      <c r="F62" s="54"/>
      <c r="G62" s="17"/>
      <c r="H62" s="17"/>
      <c r="I62" s="54"/>
      <c r="J62" s="17"/>
      <c r="K62" s="90" t="s">
        <v>362</v>
      </c>
      <c r="L62" s="90" t="s">
        <v>370</v>
      </c>
      <c r="M62" s="6">
        <v>51</v>
      </c>
      <c r="N62" s="6">
        <v>50</v>
      </c>
      <c r="O62" s="6">
        <v>38</v>
      </c>
      <c r="P62" s="56"/>
      <c r="Q62" s="56"/>
      <c r="R62" s="56"/>
      <c r="S62" s="56"/>
    </row>
    <row r="63" spans="1:19" s="18" customFormat="1" ht="18" customHeight="1">
      <c r="A63" s="52"/>
      <c r="B63" s="53"/>
      <c r="C63" s="54"/>
      <c r="D63" s="55"/>
      <c r="E63" s="77"/>
      <c r="F63" s="54"/>
      <c r="G63" s="17"/>
      <c r="H63" s="17"/>
      <c r="I63" s="54"/>
      <c r="J63" s="17"/>
      <c r="K63" s="4" t="s">
        <v>365</v>
      </c>
      <c r="L63" s="4" t="s">
        <v>371</v>
      </c>
      <c r="M63" s="5">
        <v>379</v>
      </c>
      <c r="N63" s="5">
        <v>204</v>
      </c>
      <c r="O63" s="5">
        <v>21</v>
      </c>
      <c r="P63" s="56"/>
      <c r="Q63" s="56"/>
      <c r="R63" s="56"/>
      <c r="S63" s="56"/>
    </row>
    <row r="64" spans="1:19" s="18" customFormat="1" ht="15.75" customHeight="1">
      <c r="A64" s="52"/>
      <c r="B64" s="53"/>
      <c r="C64" s="54"/>
      <c r="D64" s="55"/>
      <c r="E64" s="77"/>
      <c r="F64" s="54"/>
      <c r="G64" s="17"/>
      <c r="H64" s="17"/>
      <c r="I64" s="54"/>
      <c r="J64" s="17"/>
      <c r="K64" s="4" t="s">
        <v>361</v>
      </c>
      <c r="L64" s="4" t="s">
        <v>372</v>
      </c>
      <c r="M64" s="5">
        <v>82</v>
      </c>
      <c r="N64" s="5">
        <v>64</v>
      </c>
      <c r="O64" s="5">
        <v>0</v>
      </c>
      <c r="P64" s="56"/>
      <c r="Q64" s="56"/>
      <c r="R64" s="56"/>
      <c r="S64" s="56"/>
    </row>
    <row r="65" spans="1:19" s="18" customFormat="1" ht="18.75">
      <c r="A65" s="112" t="s">
        <v>384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</row>
    <row r="66" spans="1:19" s="18" customFormat="1" ht="94.5">
      <c r="A66" s="57">
        <v>31</v>
      </c>
      <c r="B66" s="58" t="s">
        <v>193</v>
      </c>
      <c r="C66" s="58" t="s">
        <v>194</v>
      </c>
      <c r="D66" s="58" t="s">
        <v>195</v>
      </c>
      <c r="E66" s="58" t="s">
        <v>196</v>
      </c>
      <c r="F66" s="58" t="s">
        <v>197</v>
      </c>
      <c r="G66" s="58" t="s">
        <v>198</v>
      </c>
      <c r="H66" s="58" t="s">
        <v>199</v>
      </c>
      <c r="I66" s="58" t="s">
        <v>197</v>
      </c>
      <c r="J66" s="58" t="s">
        <v>200</v>
      </c>
      <c r="K66" s="58"/>
      <c r="L66" s="58" t="s">
        <v>201</v>
      </c>
      <c r="M66" s="58"/>
      <c r="N66" s="58"/>
      <c r="O66" s="58"/>
      <c r="P66" s="58"/>
      <c r="Q66" s="58"/>
      <c r="R66" s="58"/>
      <c r="S66" s="58"/>
    </row>
    <row r="67" spans="1:19" s="18" customFormat="1" ht="105" customHeight="1">
      <c r="A67" s="57">
        <v>32</v>
      </c>
      <c r="B67" s="58" t="s">
        <v>376</v>
      </c>
      <c r="C67" s="58" t="s">
        <v>202</v>
      </c>
      <c r="D67" s="58" t="s">
        <v>203</v>
      </c>
      <c r="E67" s="58" t="s">
        <v>204</v>
      </c>
      <c r="F67" s="58" t="s">
        <v>205</v>
      </c>
      <c r="G67" s="58" t="s">
        <v>206</v>
      </c>
      <c r="H67" s="58" t="s">
        <v>207</v>
      </c>
      <c r="I67" s="58" t="s">
        <v>208</v>
      </c>
      <c r="J67" s="58" t="s">
        <v>209</v>
      </c>
      <c r="K67" s="58"/>
      <c r="L67" s="58" t="s">
        <v>210</v>
      </c>
      <c r="M67" s="58" t="s">
        <v>181</v>
      </c>
      <c r="N67" s="58" t="s">
        <v>181</v>
      </c>
      <c r="O67" s="58"/>
      <c r="P67" s="58"/>
      <c r="Q67" s="58"/>
      <c r="R67" s="58"/>
      <c r="S67" s="58"/>
    </row>
    <row r="68" spans="1:19" s="18" customFormat="1" ht="88.5" customHeight="1">
      <c r="A68" s="57">
        <v>33</v>
      </c>
      <c r="B68" s="58" t="s">
        <v>211</v>
      </c>
      <c r="C68" s="58" t="s">
        <v>173</v>
      </c>
      <c r="D68" s="58" t="s">
        <v>212</v>
      </c>
      <c r="E68" s="58" t="s">
        <v>213</v>
      </c>
      <c r="F68" s="58" t="s">
        <v>173</v>
      </c>
      <c r="G68" s="58" t="s">
        <v>214</v>
      </c>
      <c r="H68" s="58" t="s">
        <v>215</v>
      </c>
      <c r="I68" s="58" t="s">
        <v>173</v>
      </c>
      <c r="J68" s="58" t="s">
        <v>216</v>
      </c>
      <c r="K68" s="58" t="s">
        <v>217</v>
      </c>
      <c r="L68" s="58" t="s">
        <v>218</v>
      </c>
      <c r="M68" s="58" t="s">
        <v>219</v>
      </c>
      <c r="N68" s="58" t="s">
        <v>220</v>
      </c>
      <c r="O68" s="58" t="s">
        <v>221</v>
      </c>
      <c r="P68" s="58"/>
      <c r="Q68" s="58"/>
      <c r="R68" s="58"/>
      <c r="S68" s="58"/>
    </row>
    <row r="69" spans="1:19" s="18" customFormat="1" ht="167.25" customHeight="1">
      <c r="A69" s="57">
        <v>34</v>
      </c>
      <c r="B69" s="58" t="s">
        <v>222</v>
      </c>
      <c r="C69" s="58" t="s">
        <v>223</v>
      </c>
      <c r="D69" s="58" t="s">
        <v>224</v>
      </c>
      <c r="E69" s="58" t="s">
        <v>225</v>
      </c>
      <c r="F69" s="58" t="s">
        <v>226</v>
      </c>
      <c r="G69" s="58" t="s">
        <v>227</v>
      </c>
      <c r="H69" s="58" t="s">
        <v>228</v>
      </c>
      <c r="I69" s="58" t="s">
        <v>223</v>
      </c>
      <c r="J69" s="58" t="s">
        <v>229</v>
      </c>
      <c r="K69" s="58"/>
      <c r="L69" s="58" t="s">
        <v>230</v>
      </c>
      <c r="M69" s="58"/>
      <c r="N69" s="58"/>
      <c r="O69" s="58"/>
      <c r="P69" s="58"/>
      <c r="Q69" s="58"/>
      <c r="R69" s="58"/>
      <c r="S69" s="58"/>
    </row>
    <row r="70" spans="1:19" s="18" customFormat="1" ht="15.75">
      <c r="A70" s="47"/>
      <c r="B70" s="58" t="s">
        <v>332</v>
      </c>
      <c r="C70" s="58"/>
      <c r="D70" s="58"/>
      <c r="E70" s="58"/>
      <c r="F70" s="58"/>
      <c r="G70" s="58"/>
      <c r="H70" s="58"/>
      <c r="I70" s="58"/>
      <c r="J70" s="58"/>
      <c r="K70" s="58"/>
      <c r="L70" s="58" t="s">
        <v>337</v>
      </c>
      <c r="M70" s="58" t="s">
        <v>339</v>
      </c>
      <c r="N70" s="58" t="s">
        <v>338</v>
      </c>
      <c r="O70" s="58" t="s">
        <v>221</v>
      </c>
      <c r="P70" s="58"/>
      <c r="Q70" s="58"/>
      <c r="R70" s="58"/>
      <c r="S70" s="58"/>
    </row>
    <row r="71" spans="1:19" s="18" customFormat="1" ht="15.75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89" t="s">
        <v>361</v>
      </c>
      <c r="L71" s="89">
        <v>462.5</v>
      </c>
      <c r="M71" s="89">
        <v>199.5</v>
      </c>
      <c r="N71" s="89">
        <v>434.5</v>
      </c>
      <c r="O71" s="89">
        <v>477.5</v>
      </c>
      <c r="P71" s="48"/>
      <c r="Q71" s="48"/>
      <c r="R71" s="48"/>
      <c r="S71" s="48"/>
    </row>
    <row r="72" spans="1:19" s="18" customFormat="1" ht="18.75">
      <c r="A72" s="112" t="s">
        <v>378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</row>
    <row r="73" spans="1:19" s="18" customFormat="1" ht="31.5">
      <c r="A73" s="128" t="s">
        <v>389</v>
      </c>
      <c r="B73" s="125" t="s">
        <v>231</v>
      </c>
      <c r="C73" s="125" t="s">
        <v>231</v>
      </c>
      <c r="D73" s="125" t="s">
        <v>231</v>
      </c>
      <c r="E73" s="122" t="s">
        <v>232</v>
      </c>
      <c r="F73" s="125" t="s">
        <v>233</v>
      </c>
      <c r="G73" s="122" t="s">
        <v>234</v>
      </c>
      <c r="H73" s="122" t="s">
        <v>232</v>
      </c>
      <c r="I73" s="125" t="s">
        <v>233</v>
      </c>
      <c r="J73" s="122" t="s">
        <v>235</v>
      </c>
      <c r="K73" s="126" t="s">
        <v>236</v>
      </c>
      <c r="L73" s="5" t="s">
        <v>237</v>
      </c>
      <c r="M73" s="5" t="s">
        <v>238</v>
      </c>
      <c r="N73" s="5" t="s">
        <v>239</v>
      </c>
      <c r="O73" s="4" t="s">
        <v>240</v>
      </c>
      <c r="P73" s="4" t="s">
        <v>240</v>
      </c>
      <c r="Q73" s="4" t="s">
        <v>240</v>
      </c>
      <c r="R73" s="4" t="s">
        <v>240</v>
      </c>
      <c r="S73" s="4" t="s">
        <v>240</v>
      </c>
    </row>
    <row r="74" spans="1:19" s="18" customFormat="1" ht="54.75" customHeight="1">
      <c r="A74" s="129"/>
      <c r="B74" s="123"/>
      <c r="C74" s="130"/>
      <c r="D74" s="123"/>
      <c r="E74" s="123"/>
      <c r="F74" s="123"/>
      <c r="G74" s="123"/>
      <c r="H74" s="123"/>
      <c r="I74" s="123"/>
      <c r="J74" s="123"/>
      <c r="K74" s="127"/>
      <c r="L74" s="5" t="s">
        <v>241</v>
      </c>
      <c r="M74" s="5" t="s">
        <v>242</v>
      </c>
      <c r="N74" s="5" t="s">
        <v>243</v>
      </c>
      <c r="O74" s="4" t="s">
        <v>240</v>
      </c>
      <c r="P74" s="4" t="s">
        <v>240</v>
      </c>
      <c r="Q74" s="4" t="s">
        <v>240</v>
      </c>
      <c r="R74" s="4" t="s">
        <v>240</v>
      </c>
      <c r="S74" s="4" t="s">
        <v>240</v>
      </c>
    </row>
    <row r="75" spans="1:19" ht="50.25" customHeight="1">
      <c r="A75" s="129"/>
      <c r="B75" s="123"/>
      <c r="C75" s="130"/>
      <c r="D75" s="123"/>
      <c r="E75" s="123"/>
      <c r="F75" s="123"/>
      <c r="G75" s="123"/>
      <c r="H75" s="123"/>
      <c r="I75" s="123"/>
      <c r="J75" s="123"/>
      <c r="K75" s="127"/>
      <c r="L75" s="5" t="s">
        <v>244</v>
      </c>
      <c r="M75" s="5" t="s">
        <v>245</v>
      </c>
      <c r="N75" s="5" t="s">
        <v>246</v>
      </c>
      <c r="O75" s="4" t="s">
        <v>240</v>
      </c>
      <c r="P75" s="4" t="s">
        <v>240</v>
      </c>
      <c r="Q75" s="4" t="s">
        <v>240</v>
      </c>
      <c r="R75" s="4" t="s">
        <v>240</v>
      </c>
      <c r="S75" s="4" t="s">
        <v>240</v>
      </c>
    </row>
    <row r="76" spans="1:19" ht="69.75" customHeight="1">
      <c r="A76" s="129"/>
      <c r="B76" s="124"/>
      <c r="C76" s="131"/>
      <c r="D76" s="124"/>
      <c r="E76" s="124"/>
      <c r="F76" s="124"/>
      <c r="G76" s="124"/>
      <c r="H76" s="124"/>
      <c r="I76" s="124"/>
      <c r="J76" s="124"/>
      <c r="K76" s="127"/>
      <c r="L76" s="66" t="s">
        <v>247</v>
      </c>
      <c r="M76" s="66" t="s">
        <v>248</v>
      </c>
      <c r="N76" s="66" t="s">
        <v>249</v>
      </c>
      <c r="O76" s="87" t="s">
        <v>240</v>
      </c>
      <c r="P76" s="87" t="s">
        <v>240</v>
      </c>
      <c r="Q76" s="87" t="s">
        <v>240</v>
      </c>
      <c r="R76" s="87" t="s">
        <v>240</v>
      </c>
      <c r="S76" s="87" t="s">
        <v>240</v>
      </c>
    </row>
    <row r="77" spans="1:19" ht="147" customHeight="1">
      <c r="A77" s="88"/>
      <c r="B77" s="24" t="s">
        <v>332</v>
      </c>
      <c r="C77" s="24"/>
      <c r="D77" s="45"/>
      <c r="E77" s="45"/>
      <c r="F77" s="45"/>
      <c r="G77" s="45"/>
      <c r="H77" s="45"/>
      <c r="I77" s="45"/>
      <c r="J77" s="45"/>
      <c r="K77" s="45"/>
      <c r="L77" s="5" t="s">
        <v>340</v>
      </c>
      <c r="M77" s="5" t="s">
        <v>341</v>
      </c>
      <c r="N77" s="5" t="s">
        <v>342</v>
      </c>
      <c r="O77" s="4"/>
      <c r="P77" s="4"/>
      <c r="Q77" s="4"/>
      <c r="R77" s="4"/>
      <c r="S77" s="4"/>
    </row>
    <row r="78" spans="1:19" ht="33" customHeight="1">
      <c r="A78" s="60"/>
      <c r="B78" s="61"/>
      <c r="C78" s="62"/>
      <c r="D78" s="61"/>
      <c r="E78" s="61"/>
      <c r="F78" s="61"/>
      <c r="G78" s="61"/>
      <c r="H78" s="61"/>
      <c r="I78" s="61"/>
      <c r="J78" s="61"/>
      <c r="K78" s="65" t="s">
        <v>363</v>
      </c>
      <c r="L78" s="6">
        <v>388.5</v>
      </c>
      <c r="M78" s="6">
        <v>388.5</v>
      </c>
      <c r="N78" s="6">
        <v>388.5</v>
      </c>
      <c r="O78" s="56"/>
      <c r="P78" s="56"/>
      <c r="Q78" s="56"/>
      <c r="R78" s="56"/>
      <c r="S78" s="56"/>
    </row>
    <row r="79" spans="1:19" ht="27" customHeight="1">
      <c r="A79" s="60"/>
      <c r="B79" s="61"/>
      <c r="C79" s="62"/>
      <c r="D79" s="61"/>
      <c r="E79" s="61"/>
      <c r="F79" s="61"/>
      <c r="G79" s="61"/>
      <c r="H79" s="61"/>
      <c r="I79" s="61"/>
      <c r="J79" s="61"/>
      <c r="K79" s="45" t="s">
        <v>364</v>
      </c>
      <c r="L79" s="5">
        <v>0</v>
      </c>
      <c r="M79" s="5">
        <v>1</v>
      </c>
      <c r="N79" s="5">
        <v>2</v>
      </c>
      <c r="O79" s="56"/>
      <c r="P79" s="56"/>
      <c r="Q79" s="56"/>
      <c r="R79" s="56"/>
      <c r="S79" s="56"/>
    </row>
    <row r="80" spans="1:19" ht="33" customHeight="1">
      <c r="A80" s="60"/>
      <c r="B80" s="61"/>
      <c r="C80" s="62"/>
      <c r="D80" s="61"/>
      <c r="E80" s="61"/>
      <c r="F80" s="61"/>
      <c r="G80" s="61"/>
      <c r="H80" s="61"/>
      <c r="I80" s="61"/>
      <c r="J80" s="61"/>
      <c r="K80" s="45" t="s">
        <v>361</v>
      </c>
      <c r="L80" s="5">
        <v>789.06</v>
      </c>
      <c r="M80" s="5">
        <v>918.49</v>
      </c>
      <c r="N80" s="5">
        <v>877.86</v>
      </c>
      <c r="O80" s="56"/>
      <c r="P80" s="56"/>
      <c r="Q80" s="56"/>
      <c r="R80" s="56"/>
      <c r="S80" s="56"/>
    </row>
    <row r="81" spans="1:19" ht="28.5" customHeight="1">
      <c r="A81" s="60"/>
      <c r="B81" s="61"/>
      <c r="C81" s="62"/>
      <c r="D81" s="61"/>
      <c r="E81" s="61"/>
      <c r="F81" s="61"/>
      <c r="G81" s="61"/>
      <c r="H81" s="61"/>
      <c r="I81" s="61"/>
      <c r="J81" s="61"/>
      <c r="K81" s="45" t="s">
        <v>373</v>
      </c>
      <c r="L81" s="5">
        <v>478.89</v>
      </c>
      <c r="M81" s="5">
        <v>478.89</v>
      </c>
      <c r="N81" s="5">
        <v>480.29</v>
      </c>
      <c r="O81" s="56"/>
      <c r="P81" s="56"/>
      <c r="Q81" s="56"/>
      <c r="R81" s="56"/>
      <c r="S81" s="56"/>
    </row>
    <row r="82" spans="1:19" ht="18.75">
      <c r="A82" s="112" t="s">
        <v>351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</row>
    <row r="83" spans="1:19" ht="151.5" customHeight="1">
      <c r="A83" s="59" t="s">
        <v>390</v>
      </c>
      <c r="B83" s="22" t="s">
        <v>231</v>
      </c>
      <c r="C83" s="22" t="s">
        <v>231</v>
      </c>
      <c r="D83" s="22" t="s">
        <v>231</v>
      </c>
      <c r="E83" s="5" t="s">
        <v>250</v>
      </c>
      <c r="F83" s="22" t="s">
        <v>251</v>
      </c>
      <c r="G83" s="5" t="s">
        <v>252</v>
      </c>
      <c r="H83" s="5" t="s">
        <v>253</v>
      </c>
      <c r="I83" s="22" t="s">
        <v>150</v>
      </c>
      <c r="J83" s="5" t="s">
        <v>254</v>
      </c>
      <c r="K83" s="5" t="s">
        <v>236</v>
      </c>
      <c r="L83" s="5" t="s">
        <v>255</v>
      </c>
      <c r="M83" s="5" t="s">
        <v>256</v>
      </c>
      <c r="N83" s="5" t="s">
        <v>257</v>
      </c>
      <c r="O83" s="4" t="s">
        <v>240</v>
      </c>
      <c r="P83" s="4" t="s">
        <v>240</v>
      </c>
      <c r="Q83" s="4" t="s">
        <v>240</v>
      </c>
      <c r="R83" s="4" t="s">
        <v>240</v>
      </c>
      <c r="S83" s="4" t="s">
        <v>240</v>
      </c>
    </row>
    <row r="84" spans="1:19" ht="204.75">
      <c r="A84" s="59" t="s">
        <v>391</v>
      </c>
      <c r="B84" s="22" t="s">
        <v>231</v>
      </c>
      <c r="C84" s="22" t="s">
        <v>231</v>
      </c>
      <c r="D84" s="22" t="s">
        <v>231</v>
      </c>
      <c r="E84" s="5" t="s">
        <v>258</v>
      </c>
      <c r="F84" s="22" t="s">
        <v>259</v>
      </c>
      <c r="G84" s="5" t="s">
        <v>260</v>
      </c>
      <c r="H84" s="5" t="s">
        <v>261</v>
      </c>
      <c r="I84" s="22" t="s">
        <v>259</v>
      </c>
      <c r="J84" s="5" t="s">
        <v>262</v>
      </c>
      <c r="K84" s="5" t="s">
        <v>263</v>
      </c>
      <c r="L84" s="5" t="s">
        <v>264</v>
      </c>
      <c r="M84" s="5" t="s">
        <v>265</v>
      </c>
      <c r="N84" s="5" t="s">
        <v>266</v>
      </c>
      <c r="O84" s="4" t="s">
        <v>240</v>
      </c>
      <c r="P84" s="4" t="s">
        <v>240</v>
      </c>
      <c r="Q84" s="4" t="s">
        <v>240</v>
      </c>
      <c r="R84" s="4" t="s">
        <v>240</v>
      </c>
      <c r="S84" s="4" t="s">
        <v>240</v>
      </c>
    </row>
    <row r="85" spans="1:19" ht="15.75">
      <c r="A85" s="52"/>
      <c r="B85" s="54"/>
      <c r="C85" s="54"/>
      <c r="D85" s="54"/>
      <c r="E85" s="17"/>
      <c r="F85" s="54"/>
      <c r="G85" s="17"/>
      <c r="H85" s="17"/>
      <c r="I85" s="54"/>
      <c r="J85" s="17"/>
      <c r="K85" s="5" t="s">
        <v>363</v>
      </c>
      <c r="L85" s="5">
        <v>388.5</v>
      </c>
      <c r="M85" s="5">
        <v>388.5</v>
      </c>
      <c r="N85" s="5">
        <v>388.5</v>
      </c>
      <c r="O85" s="56"/>
      <c r="P85" s="56"/>
      <c r="Q85" s="56"/>
      <c r="R85" s="56"/>
      <c r="S85" s="56"/>
    </row>
    <row r="86" spans="1:19" ht="15.75">
      <c r="A86" s="52"/>
      <c r="B86" s="54"/>
      <c r="C86" s="54"/>
      <c r="D86" s="54"/>
      <c r="E86" s="17"/>
      <c r="F86" s="54"/>
      <c r="G86" s="17"/>
      <c r="H86" s="17"/>
      <c r="I86" s="54"/>
      <c r="J86" s="17"/>
      <c r="K86" s="5" t="s">
        <v>362</v>
      </c>
      <c r="L86" s="5">
        <v>789.06</v>
      </c>
      <c r="M86" s="5">
        <v>918.49</v>
      </c>
      <c r="N86" s="5">
        <v>877.86</v>
      </c>
      <c r="O86" s="56"/>
      <c r="P86" s="56"/>
      <c r="Q86" s="56"/>
      <c r="R86" s="56"/>
      <c r="S86" s="56"/>
    </row>
    <row r="87" spans="1:19" ht="31.5">
      <c r="A87" s="52"/>
      <c r="B87" s="54"/>
      <c r="C87" s="54"/>
      <c r="D87" s="54"/>
      <c r="E87" s="17"/>
      <c r="F87" s="54"/>
      <c r="G87" s="17"/>
      <c r="H87" s="17"/>
      <c r="I87" s="54"/>
      <c r="J87" s="17"/>
      <c r="K87" s="5" t="s">
        <v>373</v>
      </c>
      <c r="L87" s="5">
        <v>478.89</v>
      </c>
      <c r="M87" s="5">
        <v>478.89</v>
      </c>
      <c r="N87" s="5">
        <v>480.29</v>
      </c>
      <c r="O87" s="56"/>
      <c r="P87" s="56"/>
      <c r="Q87" s="56"/>
      <c r="R87" s="56"/>
      <c r="S87" s="56"/>
    </row>
    <row r="88" spans="1:19" ht="18.75">
      <c r="A88" s="112" t="s">
        <v>348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</row>
    <row r="89" spans="1:19" ht="110.25">
      <c r="A89" s="63">
        <v>38</v>
      </c>
      <c r="B89" s="5" t="s">
        <v>270</v>
      </c>
      <c r="C89" s="5" t="s">
        <v>173</v>
      </c>
      <c r="D89" s="5" t="s">
        <v>267</v>
      </c>
      <c r="E89" s="5" t="s">
        <v>269</v>
      </c>
      <c r="F89" s="5" t="s">
        <v>173</v>
      </c>
      <c r="G89" s="5" t="s">
        <v>268</v>
      </c>
      <c r="H89" s="5" t="s">
        <v>271</v>
      </c>
      <c r="I89" s="5" t="s">
        <v>173</v>
      </c>
      <c r="J89" s="5" t="s">
        <v>273</v>
      </c>
      <c r="K89" s="5"/>
      <c r="L89" s="5" t="s">
        <v>272</v>
      </c>
      <c r="M89" s="5"/>
      <c r="N89" s="5"/>
      <c r="O89" s="5"/>
      <c r="P89" s="5"/>
      <c r="Q89" s="5"/>
      <c r="R89" s="5"/>
      <c r="S89" s="5"/>
    </row>
    <row r="90" spans="1:19" ht="15.75">
      <c r="A90" s="67"/>
      <c r="B90" s="80"/>
      <c r="C90" s="80"/>
      <c r="D90" s="80"/>
      <c r="E90" s="80"/>
      <c r="F90" s="80"/>
      <c r="G90" s="80"/>
      <c r="H90" s="80"/>
      <c r="I90" s="80"/>
      <c r="J90" s="80"/>
      <c r="K90" s="5" t="s">
        <v>362</v>
      </c>
      <c r="L90" s="5">
        <v>3</v>
      </c>
      <c r="M90" s="80"/>
      <c r="N90" s="80"/>
      <c r="O90" s="80"/>
      <c r="P90" s="80"/>
      <c r="Q90" s="80"/>
      <c r="R90" s="80"/>
      <c r="S90" s="80"/>
    </row>
    <row r="91" spans="1:19" ht="18.75">
      <c r="A91" s="110" t="s">
        <v>347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1:19" ht="204.75">
      <c r="A92" s="64">
        <v>39</v>
      </c>
      <c r="B92" s="64" t="s">
        <v>275</v>
      </c>
      <c r="C92" s="64" t="s">
        <v>124</v>
      </c>
      <c r="D92" s="64" t="s">
        <v>276</v>
      </c>
      <c r="E92" s="64" t="s">
        <v>277</v>
      </c>
      <c r="F92" s="64" t="s">
        <v>124</v>
      </c>
      <c r="G92" s="64" t="s">
        <v>278</v>
      </c>
      <c r="H92" s="64" t="s">
        <v>305</v>
      </c>
      <c r="I92" s="64" t="s">
        <v>279</v>
      </c>
      <c r="J92" s="64" t="s">
        <v>280</v>
      </c>
      <c r="K92" s="64"/>
      <c r="L92" s="64" t="s">
        <v>281</v>
      </c>
      <c r="M92" s="64" t="s">
        <v>23</v>
      </c>
      <c r="N92" s="64" t="s">
        <v>23</v>
      </c>
      <c r="O92" s="64" t="s">
        <v>23</v>
      </c>
      <c r="P92" s="64" t="s">
        <v>23</v>
      </c>
      <c r="Q92" s="64" t="s">
        <v>23</v>
      </c>
      <c r="R92" s="64" t="s">
        <v>23</v>
      </c>
      <c r="S92" s="64" t="s">
        <v>23</v>
      </c>
    </row>
    <row r="93" spans="1:19" ht="173.25">
      <c r="A93" s="64">
        <v>40</v>
      </c>
      <c r="B93" s="64" t="s">
        <v>282</v>
      </c>
      <c r="C93" s="64" t="s">
        <v>64</v>
      </c>
      <c r="D93" s="64" t="s">
        <v>283</v>
      </c>
      <c r="E93" s="64" t="s">
        <v>284</v>
      </c>
      <c r="F93" s="64" t="s">
        <v>285</v>
      </c>
      <c r="G93" s="64" t="s">
        <v>286</v>
      </c>
      <c r="H93" s="64" t="s">
        <v>287</v>
      </c>
      <c r="I93" s="64" t="s">
        <v>285</v>
      </c>
      <c r="J93" s="64" t="s">
        <v>288</v>
      </c>
      <c r="K93" s="64"/>
      <c r="L93" s="64" t="s">
        <v>289</v>
      </c>
      <c r="M93" s="64" t="s">
        <v>290</v>
      </c>
      <c r="N93" s="64" t="s">
        <v>291</v>
      </c>
      <c r="O93" s="64" t="s">
        <v>23</v>
      </c>
      <c r="P93" s="64" t="s">
        <v>23</v>
      </c>
      <c r="Q93" s="64" t="s">
        <v>23</v>
      </c>
      <c r="R93" s="64" t="s">
        <v>23</v>
      </c>
      <c r="S93" s="64" t="s">
        <v>23</v>
      </c>
    </row>
    <row r="94" spans="1:19" ht="18.75">
      <c r="A94" s="110" t="s">
        <v>346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44" customHeight="1">
      <c r="A95" s="64">
        <v>41</v>
      </c>
      <c r="B95" s="64"/>
      <c r="C95" s="64"/>
      <c r="D95" s="64"/>
      <c r="E95" s="64"/>
      <c r="F95" s="64"/>
      <c r="G95" s="64"/>
      <c r="H95" s="64" t="s">
        <v>292</v>
      </c>
      <c r="I95" s="64" t="s">
        <v>293</v>
      </c>
      <c r="J95" s="64" t="s">
        <v>294</v>
      </c>
      <c r="K95" s="64" t="s">
        <v>23</v>
      </c>
      <c r="L95" s="64" t="s">
        <v>295</v>
      </c>
      <c r="M95" s="64" t="s">
        <v>295</v>
      </c>
      <c r="N95" s="64" t="s">
        <v>295</v>
      </c>
      <c r="O95" s="64"/>
      <c r="P95" s="64"/>
      <c r="Q95" s="64"/>
      <c r="R95" s="64"/>
      <c r="S95" s="64"/>
    </row>
    <row r="96" spans="1:19" ht="141.75">
      <c r="A96" s="64">
        <v>42</v>
      </c>
      <c r="B96" s="64" t="s">
        <v>296</v>
      </c>
      <c r="C96" s="64" t="s">
        <v>297</v>
      </c>
      <c r="D96" s="64" t="s">
        <v>298</v>
      </c>
      <c r="E96" s="64" t="s">
        <v>299</v>
      </c>
      <c r="F96" s="64" t="s">
        <v>300</v>
      </c>
      <c r="G96" s="64" t="s">
        <v>301</v>
      </c>
      <c r="H96" s="64" t="s">
        <v>302</v>
      </c>
      <c r="I96" s="64" t="s">
        <v>300</v>
      </c>
      <c r="J96" s="64" t="s">
        <v>303</v>
      </c>
      <c r="K96" s="64" t="s">
        <v>23</v>
      </c>
      <c r="L96" s="64" t="s">
        <v>304</v>
      </c>
      <c r="M96" s="64" t="s">
        <v>304</v>
      </c>
      <c r="N96" s="64" t="s">
        <v>304</v>
      </c>
      <c r="O96" s="64"/>
      <c r="P96" s="64"/>
      <c r="Q96" s="64"/>
      <c r="R96" s="64"/>
      <c r="S96" s="64"/>
    </row>
    <row r="97" spans="11:14" ht="18.75">
      <c r="K97" s="78" t="s">
        <v>362</v>
      </c>
      <c r="L97" s="79">
        <v>234.5</v>
      </c>
      <c r="M97" s="79">
        <v>125.5</v>
      </c>
      <c r="N97" s="79">
        <v>42</v>
      </c>
    </row>
    <row r="98" spans="11:14" ht="18.75">
      <c r="K98" s="78" t="s">
        <v>295</v>
      </c>
      <c r="L98" s="79">
        <v>2154.4</v>
      </c>
      <c r="M98" s="79">
        <v>2131.1</v>
      </c>
      <c r="N98" s="79">
        <v>2057.4</v>
      </c>
    </row>
    <row r="99" spans="11:14" ht="18.75">
      <c r="K99" s="78" t="s">
        <v>363</v>
      </c>
      <c r="L99" s="79">
        <v>0</v>
      </c>
      <c r="M99" s="79">
        <v>1718.72</v>
      </c>
      <c r="N99" s="79">
        <v>0</v>
      </c>
    </row>
    <row r="103" spans="10:19" ht="18.75">
      <c r="J103" s="104" t="s">
        <v>375</v>
      </c>
      <c r="K103" s="81" t="s">
        <v>362</v>
      </c>
      <c r="L103" s="82">
        <f>L14+L25+L45+L62+L86+L90+L97</f>
        <v>2700.36</v>
      </c>
      <c r="M103" s="83">
        <f>M14+M25+M45+M62+M86+M97</f>
        <v>2247.59</v>
      </c>
      <c r="N103" s="83">
        <f>N14+N25+N45+N62+N86+N97</f>
        <v>1625.3600000000001</v>
      </c>
      <c r="O103" s="81">
        <f>O25+O62</f>
        <v>270.6</v>
      </c>
      <c r="P103" s="85">
        <v>244.7</v>
      </c>
      <c r="Q103" s="85">
        <v>166.7</v>
      </c>
      <c r="R103" s="85">
        <v>50</v>
      </c>
      <c r="S103" s="85">
        <v>50</v>
      </c>
    </row>
    <row r="104" spans="10:19" ht="18.75">
      <c r="J104" s="105"/>
      <c r="K104" s="81" t="s">
        <v>361</v>
      </c>
      <c r="L104" s="82">
        <f>L13+L26+L42+L54+L64+L71+L80</f>
        <v>1785.56</v>
      </c>
      <c r="M104" s="81">
        <f>M13+M26+M42+M54+M64+M71+M80</f>
        <v>1767.8899999999999</v>
      </c>
      <c r="N104" s="81">
        <f>N13+N26+N42+N54+N64+N71+N80</f>
        <v>1962.1599999999999</v>
      </c>
      <c r="O104" s="81">
        <f>O26+O54+O64+O71</f>
        <v>494.5</v>
      </c>
      <c r="P104" s="85">
        <v>0</v>
      </c>
      <c r="Q104" s="85">
        <v>0</v>
      </c>
      <c r="R104" s="85">
        <v>0</v>
      </c>
      <c r="S104" s="85">
        <v>0</v>
      </c>
    </row>
    <row r="105" spans="10:19" ht="18.75">
      <c r="J105" s="105"/>
      <c r="K105" s="81" t="s">
        <v>363</v>
      </c>
      <c r="L105" s="83">
        <f>L27+L78+L85+L99</f>
        <v>4797</v>
      </c>
      <c r="M105" s="83">
        <f>M27+M78+M85+M99</f>
        <v>6238.62</v>
      </c>
      <c r="N105" s="83">
        <f>N27+N78+N85+N99</f>
        <v>1440.7</v>
      </c>
      <c r="O105" s="83">
        <f>O27</f>
        <v>1668.7</v>
      </c>
      <c r="P105" s="85">
        <v>1687.8</v>
      </c>
      <c r="Q105" s="85">
        <v>1500</v>
      </c>
      <c r="R105" s="85">
        <v>0</v>
      </c>
      <c r="S105" s="85">
        <v>0</v>
      </c>
    </row>
    <row r="106" spans="10:19" ht="18.75">
      <c r="J106" s="105"/>
      <c r="K106" s="81" t="s">
        <v>364</v>
      </c>
      <c r="L106" s="81">
        <f>L28+L44+L79</f>
        <v>47.5</v>
      </c>
      <c r="M106" s="81">
        <f>M28+M44+M79</f>
        <v>48.7</v>
      </c>
      <c r="N106" s="81">
        <f>N28+N44+N79</f>
        <v>28</v>
      </c>
      <c r="O106" s="81">
        <f>O28</f>
        <v>0</v>
      </c>
      <c r="P106" s="85">
        <v>0</v>
      </c>
      <c r="Q106" s="85">
        <v>0</v>
      </c>
      <c r="R106" s="85">
        <v>0</v>
      </c>
      <c r="S106" s="85">
        <v>0</v>
      </c>
    </row>
    <row r="107" spans="10:19" ht="18.75">
      <c r="J107" s="105"/>
      <c r="K107" s="81" t="s">
        <v>365</v>
      </c>
      <c r="L107" s="82">
        <f>L29+L43+L63</f>
        <v>1032.9</v>
      </c>
      <c r="M107" s="81">
        <f>M29+M43+M63</f>
        <v>872.2</v>
      </c>
      <c r="N107" s="81">
        <f>N29+N43+N63</f>
        <v>697.2</v>
      </c>
      <c r="O107" s="81">
        <f>O29+O63</f>
        <v>512.2</v>
      </c>
      <c r="P107" s="85">
        <v>491.2</v>
      </c>
      <c r="Q107" s="85">
        <v>0</v>
      </c>
      <c r="R107" s="85">
        <v>0</v>
      </c>
      <c r="S107" s="85">
        <v>0</v>
      </c>
    </row>
    <row r="108" spans="10:19" ht="18.75">
      <c r="J108" s="105"/>
      <c r="K108" s="81" t="s">
        <v>366</v>
      </c>
      <c r="L108" s="81">
        <f>L30</f>
        <v>1.5</v>
      </c>
      <c r="M108" s="81">
        <f>M30</f>
        <v>1.5</v>
      </c>
      <c r="N108" s="81">
        <f>N30</f>
        <v>2</v>
      </c>
      <c r="O108" s="81">
        <f>O30</f>
        <v>0</v>
      </c>
      <c r="P108" s="85">
        <v>0</v>
      </c>
      <c r="Q108" s="85">
        <v>0</v>
      </c>
      <c r="R108" s="85">
        <v>0</v>
      </c>
      <c r="S108" s="85">
        <v>0</v>
      </c>
    </row>
    <row r="109" spans="10:19" ht="18.75">
      <c r="J109" s="105"/>
      <c r="K109" s="81" t="s">
        <v>295</v>
      </c>
      <c r="L109" s="83">
        <f>L15+L98</f>
        <v>3135.8500000000004</v>
      </c>
      <c r="M109" s="83">
        <f>M15+M98</f>
        <v>2944.2799999999997</v>
      </c>
      <c r="N109" s="83">
        <f>N15+N98</f>
        <v>2699.52</v>
      </c>
      <c r="O109" s="81">
        <f>O15</f>
        <v>472.46</v>
      </c>
      <c r="P109" s="81">
        <v>0</v>
      </c>
      <c r="Q109" s="81">
        <v>0</v>
      </c>
      <c r="R109" s="81">
        <v>0</v>
      </c>
      <c r="S109" s="81">
        <v>0</v>
      </c>
    </row>
    <row r="110" spans="10:19" ht="37.5">
      <c r="J110" s="106"/>
      <c r="K110" s="81" t="s">
        <v>374</v>
      </c>
      <c r="L110" s="81">
        <f>L81+L87</f>
        <v>957.78</v>
      </c>
      <c r="M110" s="81">
        <f>M81+M87</f>
        <v>957.78</v>
      </c>
      <c r="N110" s="84">
        <f>N81+N87</f>
        <v>960.58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</row>
    <row r="111" spans="10:19" ht="12">
      <c r="J111" s="94"/>
      <c r="K111" s="86"/>
      <c r="L111" s="86"/>
      <c r="M111" s="86"/>
      <c r="N111" s="86"/>
      <c r="O111" s="86"/>
      <c r="P111" s="86"/>
      <c r="Q111" s="86"/>
      <c r="R111" s="86"/>
      <c r="S111" s="86"/>
    </row>
    <row r="112" spans="10:19" ht="18.75" customHeight="1">
      <c r="J112" s="107" t="s">
        <v>377</v>
      </c>
      <c r="K112" s="96" t="s">
        <v>362</v>
      </c>
      <c r="L112" s="96">
        <v>2700.36</v>
      </c>
      <c r="M112" s="96">
        <v>2247.59</v>
      </c>
      <c r="N112" s="96">
        <v>1625.36</v>
      </c>
      <c r="O112" s="96">
        <v>270.6</v>
      </c>
      <c r="P112" s="96">
        <v>244.7</v>
      </c>
      <c r="Q112" s="96">
        <v>166.7</v>
      </c>
      <c r="R112" s="96">
        <v>50</v>
      </c>
      <c r="S112" s="96">
        <v>50</v>
      </c>
    </row>
    <row r="113" spans="10:19" ht="18.75">
      <c r="J113" s="108"/>
      <c r="K113" s="96" t="s">
        <v>361</v>
      </c>
      <c r="L113" s="96">
        <v>1785.56</v>
      </c>
      <c r="M113" s="96">
        <v>1767.89</v>
      </c>
      <c r="N113" s="96">
        <v>1962.16</v>
      </c>
      <c r="O113" s="96">
        <v>494.5</v>
      </c>
      <c r="P113" s="96">
        <v>0</v>
      </c>
      <c r="Q113" s="96">
        <v>0</v>
      </c>
      <c r="R113" s="96">
        <v>0</v>
      </c>
      <c r="S113" s="96">
        <v>0</v>
      </c>
    </row>
    <row r="114" spans="10:21" ht="18.75">
      <c r="J114" s="108"/>
      <c r="K114" s="96" t="s">
        <v>363</v>
      </c>
      <c r="L114" s="96">
        <v>4797</v>
      </c>
      <c r="M114" s="96">
        <v>6238.62</v>
      </c>
      <c r="N114" s="96">
        <v>1440.7</v>
      </c>
      <c r="O114" s="96">
        <v>1668.7</v>
      </c>
      <c r="P114" s="96">
        <v>1687.8</v>
      </c>
      <c r="Q114" s="96">
        <v>1500</v>
      </c>
      <c r="R114" s="96">
        <v>0</v>
      </c>
      <c r="S114" s="96">
        <v>0</v>
      </c>
      <c r="U114" s="95"/>
    </row>
    <row r="115" spans="10:19" ht="18.75">
      <c r="J115" s="108"/>
      <c r="K115" s="96" t="s">
        <v>364</v>
      </c>
      <c r="L115" s="96">
        <v>47.5</v>
      </c>
      <c r="M115" s="96">
        <v>48.7</v>
      </c>
      <c r="N115" s="96">
        <v>28</v>
      </c>
      <c r="O115" s="96">
        <v>0</v>
      </c>
      <c r="P115" s="96">
        <v>0</v>
      </c>
      <c r="Q115" s="96">
        <v>0</v>
      </c>
      <c r="R115" s="96">
        <v>0</v>
      </c>
      <c r="S115" s="96">
        <v>0</v>
      </c>
    </row>
    <row r="116" spans="10:19" ht="18.75">
      <c r="J116" s="108"/>
      <c r="K116" s="96" t="s">
        <v>365</v>
      </c>
      <c r="L116" s="96">
        <v>1032.9</v>
      </c>
      <c r="M116" s="96">
        <v>872.2</v>
      </c>
      <c r="N116" s="96">
        <v>697.2</v>
      </c>
      <c r="O116" s="96">
        <v>512.2</v>
      </c>
      <c r="P116" s="96">
        <v>491.2</v>
      </c>
      <c r="Q116" s="96">
        <v>0</v>
      </c>
      <c r="R116" s="96">
        <v>0</v>
      </c>
      <c r="S116" s="96">
        <v>0</v>
      </c>
    </row>
    <row r="117" spans="10:19" ht="18.75" customHeight="1">
      <c r="J117" s="108"/>
      <c r="K117" s="96" t="s">
        <v>366</v>
      </c>
      <c r="L117" s="96">
        <v>1.5</v>
      </c>
      <c r="M117" s="96">
        <v>1.5</v>
      </c>
      <c r="N117" s="96">
        <v>2</v>
      </c>
      <c r="O117" s="96">
        <v>0</v>
      </c>
      <c r="P117" s="96">
        <v>0</v>
      </c>
      <c r="Q117" s="96">
        <v>0</v>
      </c>
      <c r="R117" s="96">
        <v>0</v>
      </c>
      <c r="S117" s="96">
        <v>0</v>
      </c>
    </row>
    <row r="118" spans="10:19" ht="18.75" customHeight="1">
      <c r="J118" s="108"/>
      <c r="K118" s="96" t="s">
        <v>295</v>
      </c>
      <c r="L118" s="96">
        <v>3135.85</v>
      </c>
      <c r="M118" s="96">
        <v>2944.28</v>
      </c>
      <c r="N118" s="96">
        <v>2699.52</v>
      </c>
      <c r="O118" s="96">
        <v>472.46</v>
      </c>
      <c r="P118" s="96">
        <v>0</v>
      </c>
      <c r="Q118" s="96">
        <v>0</v>
      </c>
      <c r="R118" s="96">
        <v>0</v>
      </c>
      <c r="S118" s="96">
        <v>0</v>
      </c>
    </row>
    <row r="119" spans="10:19" ht="37.5">
      <c r="J119" s="108"/>
      <c r="K119" s="96" t="s">
        <v>374</v>
      </c>
      <c r="L119" s="96">
        <v>957.78</v>
      </c>
      <c r="M119" s="96">
        <v>957.78</v>
      </c>
      <c r="N119" s="96">
        <v>960.58</v>
      </c>
      <c r="O119" s="96">
        <v>0</v>
      </c>
      <c r="P119" s="96">
        <v>0</v>
      </c>
      <c r="Q119" s="96">
        <v>0</v>
      </c>
      <c r="R119" s="96">
        <v>0</v>
      </c>
      <c r="S119" s="96">
        <v>0</v>
      </c>
    </row>
    <row r="120" spans="10:19" ht="18.75">
      <c r="J120" s="109"/>
      <c r="K120" s="96"/>
      <c r="L120" s="96"/>
      <c r="M120" s="96"/>
      <c r="N120" s="96"/>
      <c r="O120" s="96"/>
      <c r="P120" s="96"/>
      <c r="Q120" s="96"/>
      <c r="R120" s="96"/>
      <c r="S120" s="96"/>
    </row>
  </sheetData>
  <sheetProtection/>
  <mergeCells count="85">
    <mergeCell ref="A2:A3"/>
    <mergeCell ref="B2:K2"/>
    <mergeCell ref="L2:S2"/>
    <mergeCell ref="A4:S4"/>
    <mergeCell ref="A1:S1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P49:P50"/>
    <mergeCell ref="Q49:Q50"/>
    <mergeCell ref="R49:R50"/>
    <mergeCell ref="K49:K50"/>
    <mergeCell ref="L49:L50"/>
    <mergeCell ref="M49:M50"/>
    <mergeCell ref="N49:N50"/>
    <mergeCell ref="A51:A52"/>
    <mergeCell ref="B51:B52"/>
    <mergeCell ref="C51:C52"/>
    <mergeCell ref="E51:E52"/>
    <mergeCell ref="E73:E76"/>
    <mergeCell ref="F73:F76"/>
    <mergeCell ref="G73:G76"/>
    <mergeCell ref="O51:O52"/>
    <mergeCell ref="K51:K52"/>
    <mergeCell ref="L51:L52"/>
    <mergeCell ref="M51:M52"/>
    <mergeCell ref="N51:N52"/>
    <mergeCell ref="H51:H52"/>
    <mergeCell ref="I51:I52"/>
    <mergeCell ref="A73:A76"/>
    <mergeCell ref="B73:B76"/>
    <mergeCell ref="C73:C76"/>
    <mergeCell ref="D73:D76"/>
    <mergeCell ref="H73:H76"/>
    <mergeCell ref="I73:I76"/>
    <mergeCell ref="J73:J76"/>
    <mergeCell ref="K73:K76"/>
    <mergeCell ref="D51:D52"/>
    <mergeCell ref="S51:S52"/>
    <mergeCell ref="R51:R52"/>
    <mergeCell ref="S49:S50"/>
    <mergeCell ref="P51:P52"/>
    <mergeCell ref="Q51:Q52"/>
    <mergeCell ref="J51:J52"/>
    <mergeCell ref="F51:F52"/>
    <mergeCell ref="G51:G52"/>
    <mergeCell ref="O49:O50"/>
    <mergeCell ref="A88:S88"/>
    <mergeCell ref="A16:S16"/>
    <mergeCell ref="A32:S32"/>
    <mergeCell ref="A56:S56"/>
    <mergeCell ref="A65:S65"/>
    <mergeCell ref="A72:S72"/>
    <mergeCell ref="A82:S82"/>
    <mergeCell ref="A46:S46"/>
    <mergeCell ref="D47:D48"/>
    <mergeCell ref="D49:D50"/>
    <mergeCell ref="J103:J110"/>
    <mergeCell ref="J112:J120"/>
    <mergeCell ref="A94:S94"/>
    <mergeCell ref="A91:S91"/>
  </mergeCells>
  <printOptions horizontalCentered="1"/>
  <pageMargins left="0.3937007874015748" right="0.3937007874015748" top="1.1811023622047245" bottom="0.3937007874015748" header="0" footer="0"/>
  <pageSetup horizontalDpi="600" verticalDpi="600" orientation="landscape" paperSize="9" scale="44" r:id="rId1"/>
  <rowBreaks count="8" manualBreakCount="8">
    <brk id="10" max="18" man="1"/>
    <brk id="22" max="18" man="1"/>
    <brk id="37" max="18" man="1"/>
    <brk id="50" max="18" man="1"/>
    <brk id="66" max="18" man="1"/>
    <brk id="81" max="18" man="1"/>
    <brk id="93" max="18" man="1"/>
    <brk id="111" max="18" man="1"/>
  </rowBreaks>
  <ignoredErrors>
    <ignoredError sqref="O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FuckYouBill</cp:lastModifiedBy>
  <cp:lastPrinted>2013-05-27T08:20:12Z</cp:lastPrinted>
  <dcterms:created xsi:type="dcterms:W3CDTF">2013-05-14T09:03:45Z</dcterms:created>
  <dcterms:modified xsi:type="dcterms:W3CDTF">2013-05-27T08:21:08Z</dcterms:modified>
  <cp:category/>
  <cp:version/>
  <cp:contentType/>
  <cp:contentStatus/>
</cp:coreProperties>
</file>