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0730" windowHeight="1176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<sst xmlns="http://schemas.openxmlformats.org/spreadsheetml/2006/main" count="65" uniqueCount="37">
  <si>
    <t>№ з/п</t>
  </si>
  <si>
    <t>Заходи</t>
  </si>
  <si>
    <t>Підготовка райдержадміністрації, сільських та селищних рад, підприємств, установ та організацій до роботи в умовах особливого періоду</t>
  </si>
  <si>
    <t>Розроблення  плану дій при виникненні захворювання на АЧС на території району</t>
  </si>
  <si>
    <t>Утримання в готовності до роботи під час заходів ліквідації АЧС  на території району  системи зв’язку райдержадміністрації, сільських та селищних рад, підприємств, установ та організацій</t>
  </si>
  <si>
    <t>Організація своєчасного оповіщення</t>
  </si>
  <si>
    <t>Забезпечення локалізації вогнища інфекції, виконання карантинних заходів з недопущення розповсюдження захворювання</t>
  </si>
  <si>
    <t>Забезпечення проведення заходів дезінфекційною технікою, засобами для ліквідації осередку інфекції, засобами індивідуального захисту осіб, що працюють у неблагополучному пункті</t>
  </si>
  <si>
    <t>Вилучення  та   умертвіння в найкоротший строк під постійним наглядом та таким способом, який гарантує недопущення розповсюдження вірусу АЧС під час транспортування та забою.Туші тварин, трупи тварин, що загинули, продукцію тваринного походження, старі дерев’яні приміщення, гній, залишки корму, тару, малоцінний інвентар, дерев’яні підлоги, годівниці, перегородки та інші ймовірно контаміновані матеріали, речовини та відходи підлягають  спаленню  на площадках, спеціально відведених для цього в межах епізоотичного вогнища.</t>
  </si>
  <si>
    <t xml:space="preserve">Здійснення постійної взаємодії райдержадміністрації, сільських та селищних рад, підприємств, установ, організацій  </t>
  </si>
  <si>
    <t>Всього за рахунок усіх джерел фінансування</t>
  </si>
  <si>
    <t>Бюджетів сільсь-ких та селищ-них рад</t>
  </si>
  <si>
    <t>Інших джерел фінансування</t>
  </si>
  <si>
    <t>2015 рік</t>
  </si>
  <si>
    <t>2016 рік</t>
  </si>
  <si>
    <t>2017 рік</t>
  </si>
  <si>
    <t>2018 рік</t>
  </si>
  <si>
    <t>2019 рік</t>
  </si>
  <si>
    <t xml:space="preserve">2020 рік </t>
  </si>
  <si>
    <t xml:space="preserve">Райо-нного бюджету </t>
  </si>
  <si>
    <t>в тому числі</t>
  </si>
  <si>
    <t>фінасове забезпечення</t>
  </si>
  <si>
    <t>Керівники відповідних підприємств, установ та організацій</t>
  </si>
  <si>
    <t>Управління ветеринарної медицини в Олександрівському районі</t>
  </si>
  <si>
    <t>Управління ветеринарної медицини, Олександрівська районна державна лікарня ветеринарної медицини та її структурні підрозділи</t>
  </si>
  <si>
    <t>Виконавці</t>
  </si>
  <si>
    <t>Очікувані результати</t>
  </si>
  <si>
    <t>Управління ветеринарної медицини, Олександрівська районна державна лікарня ветеринарної медицини та її структурні підрозділи, сільські/селищні  ради</t>
  </si>
  <si>
    <t xml:space="preserve">Відповідно рішення ДНПК при Олександрівській райдержадміністрації </t>
  </si>
  <si>
    <t>Повна та своєчасна ліквідація вогнища  АЧС</t>
  </si>
  <si>
    <t>Удосконалення механізму взаємодії щодо виконання заході</t>
  </si>
  <si>
    <t>Своєчасне й організоване забезпечення засобами</t>
  </si>
  <si>
    <t>Своєчасне й організоване забезпечення виконання заходів з ліквідації при виявленні захворювання на АЧС</t>
  </si>
  <si>
    <t>всього</t>
  </si>
  <si>
    <t>Всього по програмі</t>
  </si>
  <si>
    <r>
      <t xml:space="preserve">Своєчасне виконання заходів із </t>
    </r>
    <r>
      <rPr>
        <sz val="11"/>
        <rFont val="Times New Roman"/>
        <family val="1"/>
      </rPr>
      <t xml:space="preserve">оповіщення </t>
    </r>
  </si>
  <si>
    <t xml:space="preserve">ОСНОВНІ ЗАХОДИ
щодо реалізації районної програми «Проведення заходів, направлених на ліквідацію 
африканської чуми свиней в Олександрівському районі» на 2015-2020 роки
</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</si>
</sst>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9">
    <font>
      <sz val="10"/>
      <name val="Arial Cyr"/>
      <family val="0"/>
    </font>
    <font>
      <sz val="12"/>
      <name val="Times New Roman"/>
      <family val="1"/>
    </font>
    <font>
      <b/>
      <sz val="12"/>
      <name val="Times New Roman"/>
      <family val="1"/>
    </font>
    <font>
      <b/>
      <sz val="14"/>
      <name val="Times New Roman"/>
      <family val="1"/>
    </font>
    <font>
      <sz val="10"/>
      <name val="Times New Roman"/>
      <family val="1"/>
    </font>
    <font>
      <sz val="8"/>
      <name val="Arial Cyr"/>
      <family val="0"/>
    </font>
    <font>
      <b/>
      <sz val="10"/>
      <name val="Times New Roman"/>
      <family val="1"/>
    </font>
    <font>
      <b/>
      <sz val="10"/>
      <color indexed="8"/>
      <name val="Times New Roman"/>
      <family val="1"/>
    </font>
    <font>
      <sz val="11"/>
      <name val="Times New Roman"/>
      <family val="1"/>
    </font>
    <font>
      <sz val="11"/>
      <color indexed="8"/>
      <name val="Times New Roman"/>
      <family val="1"/>
    </font>
    <font>
      <sz val="12"/>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cellStyleXfs>
  <cellXfs count="30">
    <xf numFmtId="0" fontId="0" fillId="0" borderId="0" xfId="0" applyAlignment="1">
      <alignment/>
    </xf>
    <xf numFmtId="0" fontId="6" fillId="0" borderId="10" xfId="0" applyFont="1" applyBorder="1" applyAlignment="1">
      <alignment horizontal="center" vertical="top" textRotation="90" wrapText="1"/>
    </xf>
    <xf numFmtId="0" fontId="6" fillId="0" borderId="10" xfId="0" applyFont="1" applyBorder="1" applyAlignment="1">
      <alignment horizontal="center" vertical="center" textRotation="90" wrapText="1"/>
    </xf>
    <xf numFmtId="0" fontId="6" fillId="0" borderId="10" xfId="0" applyFont="1" applyBorder="1" applyAlignment="1">
      <alignment horizontal="center" vertical="top" wrapText="1"/>
    </xf>
    <xf numFmtId="0" fontId="4" fillId="0" borderId="10" xfId="0" applyFont="1" applyBorder="1" applyAlignment="1">
      <alignment horizontal="left" vertical="top" wrapText="1"/>
    </xf>
    <xf numFmtId="0" fontId="0" fillId="0" borderId="10" xfId="0" applyBorder="1" applyAlignment="1">
      <alignment/>
    </xf>
    <xf numFmtId="0" fontId="4" fillId="0" borderId="10" xfId="0" applyFont="1" applyBorder="1" applyAlignment="1">
      <alignment wrapText="1"/>
    </xf>
    <xf numFmtId="0" fontId="4" fillId="0" borderId="10" xfId="0" applyFont="1" applyBorder="1" applyAlignment="1">
      <alignment horizontal="center" vertical="top" wrapText="1"/>
    </xf>
    <xf numFmtId="0" fontId="1" fillId="0" borderId="10" xfId="0" applyFont="1" applyBorder="1" applyAlignment="1">
      <alignment textRotation="90"/>
    </xf>
    <xf numFmtId="0" fontId="1" fillId="0" borderId="10" xfId="0" applyFont="1" applyBorder="1" applyAlignment="1">
      <alignment vertical="top" textRotation="90" wrapText="1"/>
    </xf>
    <xf numFmtId="0" fontId="1" fillId="0" borderId="10" xfId="0" applyFont="1" applyBorder="1" applyAlignment="1">
      <alignment horizontal="center" vertical="top" textRotation="90" wrapText="1"/>
    </xf>
    <xf numFmtId="0" fontId="0" fillId="0" borderId="10" xfId="0" applyFont="1" applyBorder="1" applyAlignment="1">
      <alignment/>
    </xf>
    <xf numFmtId="0" fontId="4"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horizontal="left" vertical="top" wrapText="1"/>
    </xf>
    <xf numFmtId="0" fontId="9" fillId="0" borderId="10" xfId="0" applyFont="1" applyBorder="1" applyAlignment="1">
      <alignment horizontal="left" vertical="top" wrapText="1"/>
    </xf>
    <xf numFmtId="0" fontId="10" fillId="0" borderId="10" xfId="0" applyFont="1" applyBorder="1" applyAlignment="1">
      <alignment/>
    </xf>
    <xf numFmtId="0" fontId="11" fillId="0" borderId="10" xfId="0"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vertical="top" wrapText="1"/>
    </xf>
    <xf numFmtId="0" fontId="8" fillId="0" borderId="10" xfId="0" applyFont="1" applyBorder="1" applyAlignment="1">
      <alignment vertical="center" wrapText="1"/>
    </xf>
    <xf numFmtId="0" fontId="9" fillId="0" borderId="10" xfId="0" applyFont="1" applyBorder="1" applyAlignment="1">
      <alignment horizontal="left" vertical="center" wrapText="1"/>
    </xf>
    <xf numFmtId="0" fontId="3" fillId="0" borderId="0" xfId="0" applyFont="1" applyAlignment="1">
      <alignment horizontal="center" wrapText="1"/>
    </xf>
    <xf numFmtId="0" fontId="3" fillId="0" borderId="11" xfId="0" applyFont="1" applyBorder="1" applyAlignment="1">
      <alignment horizontal="center" wrapText="1"/>
    </xf>
    <xf numFmtId="0" fontId="6" fillId="0" borderId="10" xfId="0" applyFont="1" applyBorder="1" applyAlignment="1">
      <alignment horizontal="center" textRotation="90"/>
    </xf>
    <xf numFmtId="0" fontId="6" fillId="0" borderId="10" xfId="0" applyFont="1" applyBorder="1" applyAlignment="1">
      <alignment horizontal="center" vertical="center"/>
    </xf>
    <xf numFmtId="0" fontId="6" fillId="0" borderId="10" xfId="0" applyFont="1" applyBorder="1" applyAlignment="1">
      <alignment horizontal="center"/>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zoomScalePageLayoutView="0" workbookViewId="0" topLeftCell="A1">
      <selection activeCell="E9" sqref="E9"/>
    </sheetView>
  </sheetViews>
  <sheetFormatPr defaultColWidth="9.00390625" defaultRowHeight="12.75"/>
  <cols>
    <col min="1" max="1" width="5.375" style="0" customWidth="1"/>
    <col min="2" max="2" width="34.00390625" style="0" customWidth="1"/>
    <col min="3" max="3" width="8.25390625" style="0" customWidth="1"/>
    <col min="4" max="4" width="5.125" style="0" customWidth="1"/>
    <col min="5" max="5" width="5.00390625" style="0" customWidth="1"/>
    <col min="6" max="6" width="4.625" style="0" customWidth="1"/>
    <col min="7" max="7" width="4.375" style="0" customWidth="1"/>
    <col min="8" max="8" width="4.75390625" style="0" customWidth="1"/>
    <col min="9" max="10" width="4.625" style="0" customWidth="1"/>
    <col min="11" max="11" width="4.75390625" style="0" customWidth="1"/>
    <col min="12" max="12" width="5.00390625" style="0" customWidth="1"/>
    <col min="13" max="14" width="4.625" style="0" customWidth="1"/>
    <col min="15" max="15" width="4.75390625" style="0" customWidth="1"/>
    <col min="16" max="17" width="4.375" style="0" customWidth="1"/>
    <col min="18" max="18" width="4.25390625" style="0" customWidth="1"/>
    <col min="19" max="19" width="4.375" style="0" customWidth="1"/>
    <col min="20" max="20" width="4.125" style="0" customWidth="1"/>
    <col min="21" max="21" width="4.25390625" style="0" customWidth="1"/>
    <col min="22" max="22" width="4.375" style="0" customWidth="1"/>
    <col min="23" max="23" width="4.625" style="0" customWidth="1"/>
    <col min="24" max="24" width="4.375" style="0" customWidth="1"/>
    <col min="25" max="25" width="4.75390625" style="0" customWidth="1"/>
    <col min="26" max="26" width="4.25390625" style="0" customWidth="1"/>
    <col min="27" max="27" width="4.625" style="0" customWidth="1"/>
    <col min="28" max="28" width="22.00390625" style="0" customWidth="1"/>
    <col min="29" max="29" width="14.75390625" style="0" customWidth="1"/>
  </cols>
  <sheetData>
    <row r="1" spans="1:29" ht="18.75" customHeight="1">
      <c r="A1" s="22" t="s">
        <v>36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ht="18.7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row>
    <row r="3" spans="1:29" ht="41.2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ht="3"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ht="15.75" customHeight="1">
      <c r="A5" s="27" t="s">
        <v>0</v>
      </c>
      <c r="B5" s="28" t="s">
        <v>1</v>
      </c>
      <c r="C5" s="28" t="s">
        <v>34</v>
      </c>
      <c r="D5" s="26" t="s">
        <v>21</v>
      </c>
      <c r="E5" s="26"/>
      <c r="F5" s="26"/>
      <c r="G5" s="26"/>
      <c r="H5" s="26"/>
      <c r="I5" s="26"/>
      <c r="J5" s="26"/>
      <c r="K5" s="26"/>
      <c r="L5" s="26"/>
      <c r="M5" s="26"/>
      <c r="N5" s="26"/>
      <c r="O5" s="26"/>
      <c r="P5" s="26"/>
      <c r="Q5" s="26"/>
      <c r="R5" s="26"/>
      <c r="S5" s="26"/>
      <c r="T5" s="26"/>
      <c r="U5" s="26"/>
      <c r="V5" s="26"/>
      <c r="W5" s="26"/>
      <c r="X5" s="26"/>
      <c r="Y5" s="26"/>
      <c r="Z5" s="26"/>
      <c r="AA5" s="26"/>
      <c r="AB5" s="28" t="s">
        <v>25</v>
      </c>
      <c r="AC5" s="28" t="s">
        <v>26</v>
      </c>
    </row>
    <row r="6" spans="1:29" ht="14.25" customHeight="1">
      <c r="A6" s="27"/>
      <c r="B6" s="28"/>
      <c r="C6" s="28"/>
      <c r="D6" s="26" t="s">
        <v>13</v>
      </c>
      <c r="E6" s="26"/>
      <c r="F6" s="26"/>
      <c r="G6" s="26"/>
      <c r="H6" s="26" t="s">
        <v>14</v>
      </c>
      <c r="I6" s="26"/>
      <c r="J6" s="26"/>
      <c r="K6" s="26"/>
      <c r="L6" s="26" t="s">
        <v>15</v>
      </c>
      <c r="M6" s="26"/>
      <c r="N6" s="26"/>
      <c r="O6" s="26"/>
      <c r="P6" s="26" t="s">
        <v>16</v>
      </c>
      <c r="Q6" s="26"/>
      <c r="R6" s="26"/>
      <c r="S6" s="26"/>
      <c r="T6" s="26" t="s">
        <v>17</v>
      </c>
      <c r="U6" s="26"/>
      <c r="V6" s="26"/>
      <c r="W6" s="26"/>
      <c r="X6" s="26" t="s">
        <v>18</v>
      </c>
      <c r="Y6" s="26"/>
      <c r="Z6" s="26"/>
      <c r="AA6" s="26"/>
      <c r="AB6" s="28"/>
      <c r="AC6" s="28"/>
    </row>
    <row r="7" spans="1:29" ht="19.5" customHeight="1">
      <c r="A7" s="27"/>
      <c r="B7" s="28"/>
      <c r="C7" s="28"/>
      <c r="D7" s="24" t="s">
        <v>10</v>
      </c>
      <c r="E7" s="25" t="s">
        <v>20</v>
      </c>
      <c r="F7" s="25"/>
      <c r="G7" s="25"/>
      <c r="H7" s="24" t="s">
        <v>10</v>
      </c>
      <c r="I7" s="25" t="s">
        <v>20</v>
      </c>
      <c r="J7" s="25"/>
      <c r="K7" s="25"/>
      <c r="L7" s="24" t="s">
        <v>10</v>
      </c>
      <c r="M7" s="25" t="s">
        <v>20</v>
      </c>
      <c r="N7" s="25"/>
      <c r="O7" s="25"/>
      <c r="P7" s="24" t="s">
        <v>10</v>
      </c>
      <c r="Q7" s="25" t="s">
        <v>20</v>
      </c>
      <c r="R7" s="25"/>
      <c r="S7" s="25"/>
      <c r="T7" s="24" t="s">
        <v>10</v>
      </c>
      <c r="U7" s="25" t="s">
        <v>20</v>
      </c>
      <c r="V7" s="25"/>
      <c r="W7" s="25"/>
      <c r="X7" s="24" t="s">
        <v>10</v>
      </c>
      <c r="Y7" s="25" t="s">
        <v>20</v>
      </c>
      <c r="Z7" s="25"/>
      <c r="AA7" s="25"/>
      <c r="AB7" s="28"/>
      <c r="AC7" s="28"/>
    </row>
    <row r="8" spans="1:29" ht="189.75" customHeight="1">
      <c r="A8" s="27"/>
      <c r="B8" s="28"/>
      <c r="C8" s="28"/>
      <c r="D8" s="24"/>
      <c r="E8" s="2" t="s">
        <v>19</v>
      </c>
      <c r="F8" s="2" t="s">
        <v>11</v>
      </c>
      <c r="G8" s="2" t="s">
        <v>12</v>
      </c>
      <c r="H8" s="24"/>
      <c r="I8" s="2" t="s">
        <v>19</v>
      </c>
      <c r="J8" s="1" t="s">
        <v>11</v>
      </c>
      <c r="K8" s="1" t="s">
        <v>12</v>
      </c>
      <c r="L8" s="24"/>
      <c r="M8" s="2" t="s">
        <v>19</v>
      </c>
      <c r="N8" s="1" t="s">
        <v>11</v>
      </c>
      <c r="O8" s="1" t="s">
        <v>12</v>
      </c>
      <c r="P8" s="24"/>
      <c r="Q8" s="2" t="s">
        <v>19</v>
      </c>
      <c r="R8" s="1" t="s">
        <v>11</v>
      </c>
      <c r="S8" s="1" t="s">
        <v>12</v>
      </c>
      <c r="T8" s="24"/>
      <c r="U8" s="2" t="s">
        <v>19</v>
      </c>
      <c r="V8" s="1" t="s">
        <v>11</v>
      </c>
      <c r="W8" s="1" t="s">
        <v>12</v>
      </c>
      <c r="X8" s="24"/>
      <c r="Y8" s="2" t="s">
        <v>19</v>
      </c>
      <c r="Z8" s="1" t="s">
        <v>11</v>
      </c>
      <c r="AA8" s="1" t="s">
        <v>12</v>
      </c>
      <c r="AB8" s="28"/>
      <c r="AC8" s="28"/>
    </row>
    <row r="9" spans="1:29" ht="78" customHeight="1">
      <c r="A9" s="7">
        <v>1</v>
      </c>
      <c r="B9" s="14" t="s">
        <v>2</v>
      </c>
      <c r="C9" s="4"/>
      <c r="D9" s="8"/>
      <c r="E9" s="9"/>
      <c r="F9" s="10"/>
      <c r="G9" s="10"/>
      <c r="H9" s="11"/>
      <c r="I9" s="11"/>
      <c r="J9" s="11"/>
      <c r="K9" s="11"/>
      <c r="L9" s="11"/>
      <c r="M9" s="11"/>
      <c r="N9" s="11"/>
      <c r="O9" s="11"/>
      <c r="P9" s="11"/>
      <c r="Q9" s="11"/>
      <c r="R9" s="11"/>
      <c r="S9" s="11"/>
      <c r="T9" s="11"/>
      <c r="U9" s="11"/>
      <c r="V9" s="11"/>
      <c r="W9" s="11"/>
      <c r="X9" s="11"/>
      <c r="Y9" s="11"/>
      <c r="Z9" s="11"/>
      <c r="AA9" s="11"/>
      <c r="AB9" s="18" t="s">
        <v>22</v>
      </c>
      <c r="AC9" s="29" t="s">
        <v>32</v>
      </c>
    </row>
    <row r="10" spans="1:29" ht="66" customHeight="1">
      <c r="A10" s="7">
        <v>2</v>
      </c>
      <c r="B10" s="14" t="s">
        <v>3</v>
      </c>
      <c r="C10" s="4"/>
      <c r="D10" s="6"/>
      <c r="E10" s="11"/>
      <c r="F10" s="11"/>
      <c r="G10" s="11"/>
      <c r="H10" s="11"/>
      <c r="I10" s="11"/>
      <c r="J10" s="11"/>
      <c r="K10" s="11"/>
      <c r="L10" s="11"/>
      <c r="M10" s="11"/>
      <c r="N10" s="11"/>
      <c r="O10" s="11"/>
      <c r="P10" s="11"/>
      <c r="Q10" s="11"/>
      <c r="R10" s="11"/>
      <c r="S10" s="11"/>
      <c r="T10" s="11"/>
      <c r="U10" s="11"/>
      <c r="V10" s="11"/>
      <c r="W10" s="11"/>
      <c r="X10" s="11"/>
      <c r="Y10" s="11"/>
      <c r="Z10" s="11"/>
      <c r="AA10" s="11"/>
      <c r="AB10" s="18" t="s">
        <v>23</v>
      </c>
      <c r="AC10" s="29"/>
    </row>
    <row r="11" spans="1:29" ht="108" customHeight="1">
      <c r="A11" s="7">
        <v>3</v>
      </c>
      <c r="B11" s="14" t="s">
        <v>4</v>
      </c>
      <c r="C11" s="4"/>
      <c r="D11" s="6"/>
      <c r="E11" s="11"/>
      <c r="F11" s="11"/>
      <c r="G11" s="11"/>
      <c r="H11" s="11"/>
      <c r="I11" s="11"/>
      <c r="J11" s="11"/>
      <c r="K11" s="11"/>
      <c r="L11" s="11"/>
      <c r="M11" s="11"/>
      <c r="N11" s="11"/>
      <c r="O11" s="11"/>
      <c r="P11" s="11"/>
      <c r="Q11" s="11"/>
      <c r="R11" s="11"/>
      <c r="S11" s="11"/>
      <c r="T11" s="11"/>
      <c r="U11" s="11"/>
      <c r="V11" s="11"/>
      <c r="W11" s="11"/>
      <c r="X11" s="11"/>
      <c r="Y11" s="11"/>
      <c r="Z11" s="11"/>
      <c r="AA11" s="11"/>
      <c r="AB11" s="18" t="s">
        <v>24</v>
      </c>
      <c r="AC11" s="29"/>
    </row>
    <row r="12" spans="1:29" ht="60" customHeight="1">
      <c r="A12" s="7">
        <v>4</v>
      </c>
      <c r="B12" s="14" t="s">
        <v>5</v>
      </c>
      <c r="C12" s="4"/>
      <c r="D12" s="6"/>
      <c r="E12" s="11"/>
      <c r="F12" s="11"/>
      <c r="G12" s="11"/>
      <c r="H12" s="11"/>
      <c r="I12" s="11"/>
      <c r="J12" s="11"/>
      <c r="K12" s="11"/>
      <c r="L12" s="11"/>
      <c r="M12" s="11"/>
      <c r="N12" s="11"/>
      <c r="O12" s="11"/>
      <c r="P12" s="11"/>
      <c r="Q12" s="11"/>
      <c r="R12" s="11"/>
      <c r="S12" s="11"/>
      <c r="T12" s="11"/>
      <c r="U12" s="11"/>
      <c r="V12" s="11"/>
      <c r="W12" s="11"/>
      <c r="X12" s="11"/>
      <c r="Y12" s="11"/>
      <c r="Z12" s="11"/>
      <c r="AA12" s="11"/>
      <c r="AB12" s="18" t="s">
        <v>23</v>
      </c>
      <c r="AC12" s="29" t="s">
        <v>35</v>
      </c>
    </row>
    <row r="13" spans="1:29" ht="111" customHeight="1">
      <c r="A13" s="7">
        <v>5</v>
      </c>
      <c r="B13" s="15" t="s">
        <v>6</v>
      </c>
      <c r="C13" s="13">
        <f>SUM(D13+H13+L13+P13+T13+X13)</f>
        <v>87</v>
      </c>
      <c r="D13" s="6">
        <f>SUM(E13:G13)</f>
        <v>14.5</v>
      </c>
      <c r="E13" s="11">
        <v>3</v>
      </c>
      <c r="F13" s="11">
        <v>1.5</v>
      </c>
      <c r="G13" s="11">
        <v>10</v>
      </c>
      <c r="H13" s="6">
        <f>SUM(I13:K13)</f>
        <v>14.5</v>
      </c>
      <c r="I13" s="11">
        <v>3</v>
      </c>
      <c r="J13" s="11">
        <v>1.5</v>
      </c>
      <c r="K13" s="11">
        <v>10</v>
      </c>
      <c r="L13" s="6">
        <f>SUM(M13:O13)</f>
        <v>14.5</v>
      </c>
      <c r="M13" s="11">
        <v>3</v>
      </c>
      <c r="N13" s="11">
        <v>1.5</v>
      </c>
      <c r="O13" s="11">
        <v>10</v>
      </c>
      <c r="P13" s="6">
        <f>SUM(Q13:S13)</f>
        <v>14.5</v>
      </c>
      <c r="Q13" s="11">
        <v>3</v>
      </c>
      <c r="R13" s="11">
        <v>1.5</v>
      </c>
      <c r="S13" s="11">
        <v>10</v>
      </c>
      <c r="T13" s="6">
        <f>SUM(U13:W13)</f>
        <v>14.5</v>
      </c>
      <c r="U13" s="11">
        <v>3</v>
      </c>
      <c r="V13" s="11">
        <v>1.5</v>
      </c>
      <c r="W13" s="11">
        <v>10</v>
      </c>
      <c r="X13" s="6">
        <f>SUM(Y13:AA13)</f>
        <v>14.5</v>
      </c>
      <c r="Y13" s="11">
        <v>3</v>
      </c>
      <c r="Z13" s="11">
        <v>1.5</v>
      </c>
      <c r="AA13" s="11">
        <v>10</v>
      </c>
      <c r="AB13" s="18" t="s">
        <v>24</v>
      </c>
      <c r="AC13" s="29"/>
    </row>
    <row r="14" spans="1:29" ht="123.75" customHeight="1">
      <c r="A14" s="7">
        <v>6</v>
      </c>
      <c r="B14" s="15" t="s">
        <v>7</v>
      </c>
      <c r="C14" s="13">
        <f>SUM(D14+H14+L14+P14+T14+X14)</f>
        <v>216</v>
      </c>
      <c r="D14" s="6">
        <f>SUM(E14:G14)</f>
        <v>36</v>
      </c>
      <c r="E14" s="11">
        <v>7</v>
      </c>
      <c r="F14" s="11">
        <v>4</v>
      </c>
      <c r="G14" s="11">
        <v>25</v>
      </c>
      <c r="H14" s="6">
        <f>SUM(I14:K14)</f>
        <v>36</v>
      </c>
      <c r="I14" s="11">
        <v>7</v>
      </c>
      <c r="J14" s="11">
        <v>4</v>
      </c>
      <c r="K14" s="11">
        <v>25</v>
      </c>
      <c r="L14" s="6">
        <f>SUM(M14:O14)</f>
        <v>36</v>
      </c>
      <c r="M14" s="11">
        <v>7</v>
      </c>
      <c r="N14" s="11">
        <v>4</v>
      </c>
      <c r="O14" s="11">
        <v>25</v>
      </c>
      <c r="P14" s="6">
        <f>SUM(Q14:S14)</f>
        <v>36</v>
      </c>
      <c r="Q14" s="11">
        <v>7</v>
      </c>
      <c r="R14" s="11">
        <v>4</v>
      </c>
      <c r="S14" s="11">
        <v>25</v>
      </c>
      <c r="T14" s="6">
        <f>SUM(U14:W14)</f>
        <v>36</v>
      </c>
      <c r="U14" s="11">
        <v>7</v>
      </c>
      <c r="V14" s="11">
        <v>4</v>
      </c>
      <c r="W14" s="11">
        <v>25</v>
      </c>
      <c r="X14" s="6">
        <f>SUM(Y14:AA14)</f>
        <v>36</v>
      </c>
      <c r="Y14" s="11">
        <v>7</v>
      </c>
      <c r="Z14" s="11">
        <v>4</v>
      </c>
      <c r="AA14" s="11">
        <v>25</v>
      </c>
      <c r="AB14" s="18" t="s">
        <v>27</v>
      </c>
      <c r="AC14" s="19" t="s">
        <v>31</v>
      </c>
    </row>
    <row r="15" spans="1:29" ht="324.75" customHeight="1">
      <c r="A15" s="7">
        <v>7</v>
      </c>
      <c r="B15" s="15" t="s">
        <v>8</v>
      </c>
      <c r="C15" s="13">
        <f>SUM(D15+H15+L15+P15+T15+X15)</f>
        <v>129</v>
      </c>
      <c r="D15" s="6">
        <f>SUM(E15:G15)</f>
        <v>21.5</v>
      </c>
      <c r="E15" s="11">
        <v>4</v>
      </c>
      <c r="F15" s="11">
        <v>2.5</v>
      </c>
      <c r="G15" s="11">
        <v>15</v>
      </c>
      <c r="H15" s="6">
        <f>SUM(I15:K15)</f>
        <v>21.5</v>
      </c>
      <c r="I15" s="11">
        <v>4</v>
      </c>
      <c r="J15" s="11">
        <v>2.5</v>
      </c>
      <c r="K15" s="11">
        <v>15</v>
      </c>
      <c r="L15" s="6">
        <f>SUM(M15:O15)</f>
        <v>21.5</v>
      </c>
      <c r="M15" s="11">
        <v>4</v>
      </c>
      <c r="N15" s="11">
        <v>2.5</v>
      </c>
      <c r="O15" s="11">
        <v>15</v>
      </c>
      <c r="P15" s="6">
        <f>SUM(Q15:S15)</f>
        <v>21.5</v>
      </c>
      <c r="Q15" s="11">
        <v>4</v>
      </c>
      <c r="R15" s="11">
        <v>2.5</v>
      </c>
      <c r="S15" s="11">
        <v>15</v>
      </c>
      <c r="T15" s="6">
        <f>SUM(U15:W15)</f>
        <v>21.5</v>
      </c>
      <c r="U15" s="11">
        <v>4</v>
      </c>
      <c r="V15" s="11">
        <v>2.5</v>
      </c>
      <c r="W15" s="11">
        <v>15</v>
      </c>
      <c r="X15" s="6">
        <f>SUM(Y15:AA15)</f>
        <v>21.5</v>
      </c>
      <c r="Y15" s="11">
        <v>4</v>
      </c>
      <c r="Z15" s="11">
        <v>2.5</v>
      </c>
      <c r="AA15" s="11">
        <v>15</v>
      </c>
      <c r="AB15" s="20" t="s">
        <v>28</v>
      </c>
      <c r="AC15" s="21" t="s">
        <v>29</v>
      </c>
    </row>
    <row r="16" spans="1:29" ht="75.75" customHeight="1">
      <c r="A16" s="12">
        <v>8</v>
      </c>
      <c r="B16" s="14" t="s">
        <v>9</v>
      </c>
      <c r="C16" s="3"/>
      <c r="D16" s="11"/>
      <c r="E16" s="11"/>
      <c r="F16" s="11"/>
      <c r="G16" s="11"/>
      <c r="H16" s="11"/>
      <c r="I16" s="11"/>
      <c r="J16" s="11"/>
      <c r="K16" s="11"/>
      <c r="L16" s="11"/>
      <c r="M16" s="11"/>
      <c r="N16" s="11"/>
      <c r="O16" s="11"/>
      <c r="P16" s="11"/>
      <c r="Q16" s="11"/>
      <c r="R16" s="11"/>
      <c r="S16" s="11"/>
      <c r="T16" s="11"/>
      <c r="U16" s="11"/>
      <c r="V16" s="11"/>
      <c r="W16" s="11"/>
      <c r="X16" s="11"/>
      <c r="Y16" s="11"/>
      <c r="Z16" s="11"/>
      <c r="AA16" s="11"/>
      <c r="AB16" s="18" t="s">
        <v>28</v>
      </c>
      <c r="AC16" s="18" t="s">
        <v>30</v>
      </c>
    </row>
    <row r="17" spans="1:29" ht="15.75">
      <c r="A17" s="5"/>
      <c r="B17" s="16" t="s">
        <v>33</v>
      </c>
      <c r="C17" s="17">
        <f>SUM(C9:C16)</f>
        <v>432</v>
      </c>
      <c r="D17" s="16">
        <f>SUM(D9:D16)</f>
        <v>72</v>
      </c>
      <c r="E17" s="16">
        <f aca="true" t="shared" si="0" ref="E17:AA17">SUM(E9:E16)</f>
        <v>14</v>
      </c>
      <c r="F17" s="16">
        <f t="shared" si="0"/>
        <v>8</v>
      </c>
      <c r="G17" s="16">
        <f t="shared" si="0"/>
        <v>50</v>
      </c>
      <c r="H17" s="16">
        <f t="shared" si="0"/>
        <v>72</v>
      </c>
      <c r="I17" s="16">
        <f t="shared" si="0"/>
        <v>14</v>
      </c>
      <c r="J17" s="16">
        <f t="shared" si="0"/>
        <v>8</v>
      </c>
      <c r="K17" s="16">
        <f t="shared" si="0"/>
        <v>50</v>
      </c>
      <c r="L17" s="16">
        <f t="shared" si="0"/>
        <v>72</v>
      </c>
      <c r="M17" s="16">
        <f t="shared" si="0"/>
        <v>14</v>
      </c>
      <c r="N17" s="16">
        <f t="shared" si="0"/>
        <v>8</v>
      </c>
      <c r="O17" s="16">
        <f t="shared" si="0"/>
        <v>50</v>
      </c>
      <c r="P17" s="16">
        <f t="shared" si="0"/>
        <v>72</v>
      </c>
      <c r="Q17" s="16">
        <f t="shared" si="0"/>
        <v>14</v>
      </c>
      <c r="R17" s="16">
        <f t="shared" si="0"/>
        <v>8</v>
      </c>
      <c r="S17" s="16">
        <f t="shared" si="0"/>
        <v>50</v>
      </c>
      <c r="T17" s="16">
        <f t="shared" si="0"/>
        <v>72</v>
      </c>
      <c r="U17" s="16">
        <f t="shared" si="0"/>
        <v>14</v>
      </c>
      <c r="V17" s="16">
        <f t="shared" si="0"/>
        <v>8</v>
      </c>
      <c r="W17" s="16">
        <f t="shared" si="0"/>
        <v>50</v>
      </c>
      <c r="X17" s="16">
        <f t="shared" si="0"/>
        <v>72</v>
      </c>
      <c r="Y17" s="16">
        <f t="shared" si="0"/>
        <v>14</v>
      </c>
      <c r="Z17" s="16">
        <f t="shared" si="0"/>
        <v>8</v>
      </c>
      <c r="AA17" s="16">
        <f t="shared" si="0"/>
        <v>50</v>
      </c>
      <c r="AB17" s="16"/>
      <c r="AC17" s="16"/>
    </row>
  </sheetData>
  <sheetProtection/>
  <mergeCells count="27">
    <mergeCell ref="C5:C8"/>
    <mergeCell ref="AC9:AC11"/>
    <mergeCell ref="D6:G6"/>
    <mergeCell ref="H6:K6"/>
    <mergeCell ref="P6:S6"/>
    <mergeCell ref="T6:W6"/>
    <mergeCell ref="X6:AA6"/>
    <mergeCell ref="AC12:AC13"/>
    <mergeCell ref="L6:O6"/>
    <mergeCell ref="L7:L8"/>
    <mergeCell ref="P7:P8"/>
    <mergeCell ref="T7:T8"/>
    <mergeCell ref="X7:X8"/>
    <mergeCell ref="M7:O7"/>
    <mergeCell ref="Q7:S7"/>
    <mergeCell ref="AB5:AB8"/>
    <mergeCell ref="AC5:AC8"/>
    <mergeCell ref="A1:AC4"/>
    <mergeCell ref="D7:D8"/>
    <mergeCell ref="E7:G7"/>
    <mergeCell ref="H7:H8"/>
    <mergeCell ref="I7:K7"/>
    <mergeCell ref="D5:AA5"/>
    <mergeCell ref="A5:A8"/>
    <mergeCell ref="U7:W7"/>
    <mergeCell ref="Y7:AA7"/>
    <mergeCell ref="B5:B8"/>
  </mergeCells>
  <printOptions/>
  <pageMargins left="0.1968503937007874" right="0.2" top="0.33" bottom="0.4330708661417323"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Zavorg</dc:creator>
  <cp:keywords/>
  <dc:description/>
  <cp:lastModifiedBy>User</cp:lastModifiedBy>
  <cp:lastPrinted>2015-12-29T07:18:34Z</cp:lastPrinted>
  <dcterms:created xsi:type="dcterms:W3CDTF">2015-09-30T07:39:51Z</dcterms:created>
  <dcterms:modified xsi:type="dcterms:W3CDTF">2015-12-29T07:19:12Z</dcterms:modified>
  <cp:category/>
  <cp:version/>
  <cp:contentType/>
  <cp:contentStatus/>
</cp:coreProperties>
</file>